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rsecocz-my.sharepoint.com/personal/bahula_tzb-arseco_cz/Documents/Plocha/"/>
    </mc:Choice>
  </mc:AlternateContent>
  <xr:revisionPtr revIDLastSave="377" documentId="8_{CDA7A724-B4C3-45DC-AB55-F398DE24ADBC}" xr6:coauthVersionLast="47" xr6:coauthVersionMax="47" xr10:uidLastSave="{B99BCAD5-6352-40FD-8B77-5B0981ABE457}"/>
  <bookViews>
    <workbookView xWindow="28680" yWindow="-75" windowWidth="29040" windowHeight="15720" tabRatio="920" xr2:uid="{00000000-000D-0000-FFFF-FFFF00000000}"/>
  </bookViews>
  <sheets>
    <sheet name="Uvodni stranka" sheetId="18" r:id="rId1"/>
    <sheet name="Nerezové zásobníky a ohřívače" sheetId="15" r:id="rId2"/>
    <sheet name="Inoxpress 304 - NEREZ" sheetId="24" r:id="rId3"/>
    <sheet name="Potrubí Inox 304 - NEREZ" sheetId="31" r:id="rId4"/>
    <sheet name="Vícevrstvé potrubí RIIFO" sheetId="23" r:id="rId5"/>
    <sheet name="Lisovací tvarovky RIIFO" sheetId="3" r:id="rId6"/>
    <sheet name="Rozdělovače podlahového topení" sheetId="4" r:id="rId7"/>
    <sheet name="Skříně pro rozdělovače" sheetId="5" r:id="rId8"/>
    <sheet name="Příslušenství pro podlah.topení" sheetId="12" r:id="rId9"/>
    <sheet name="Top. armatury a mosazné ventily" sheetId="10" r:id="rId10"/>
    <sheet name="Kulové ventily SLOVARM" sheetId="11" r:id="rId11"/>
    <sheet name="Mosazné závitové tvarovky" sheetId="13" r:id="rId12"/>
    <sheet name="Mosazné armatury" sheetId="14" r:id="rId13"/>
    <sheet name="Oběhová čerpadla IMP Pumps" sheetId="17" r:id="rId14"/>
    <sheet name="Nerezové vlnovce" sheetId="8" r:id="rId15"/>
    <sheet name="Poslední strana" sheetId="19" r:id="rId16"/>
  </sheets>
  <definedNames>
    <definedName name="_xlnm.Print_Titles" localSheetId="10">'Kulové ventily SLOVARM'!$1:$4</definedName>
    <definedName name="_xlnm.Print_Titles" localSheetId="5">'Lisovací tvarovky RIIFO'!$1:$4</definedName>
    <definedName name="_xlnm.Print_Titles" localSheetId="12">'Mosazné armatury'!$1:$4</definedName>
    <definedName name="_xlnm.Print_Titles" localSheetId="11">'Mosazné závitové tvarovky'!$1:$3</definedName>
    <definedName name="_xlnm.Print_Titles" localSheetId="14">'Nerezové vlnovce'!$1:$4</definedName>
    <definedName name="_xlnm.Print_Titles" localSheetId="1">'Nerezové zásobníky a ohřívače'!$1:$4</definedName>
    <definedName name="_xlnm.Print_Titles" localSheetId="13">'Oběhová čerpadla IMP Pumps'!$1:$4</definedName>
    <definedName name="_xlnm.Print_Titles" localSheetId="15">'Poslední strana'!$1:$2</definedName>
    <definedName name="_xlnm.Print_Titles" localSheetId="8">'Příslušenství pro podlah.topení'!$1:$4</definedName>
    <definedName name="_xlnm.Print_Titles" localSheetId="6">'Rozdělovače podlahového topení'!$1:$4</definedName>
    <definedName name="_xlnm.Print_Titles" localSheetId="7">'Skříně pro rozdělovače'!$1:$3</definedName>
    <definedName name="_xlnm.Print_Titles" localSheetId="9">'Top. armatury a mosazné ventily'!$1:$4</definedName>
    <definedName name="_xlnm.Print_Titles" localSheetId="0">'Uvodni stranka'!$1:$2</definedName>
    <definedName name="_xlnm.Print_Area" localSheetId="10">'Kulové ventily SLOVARM'!$A$1:$G$51</definedName>
    <definedName name="_xlnm.Print_Area" localSheetId="5">'Lisovací tvarovky RIIFO'!$A$1:$G$216</definedName>
    <definedName name="_xlnm.Print_Area" localSheetId="12">'Mosazné armatury'!$A$1:$G$39</definedName>
    <definedName name="_xlnm.Print_Area" localSheetId="11">'Mosazné závitové tvarovky'!$A$1:$G$155</definedName>
    <definedName name="_xlnm.Print_Area" localSheetId="14">'Nerezové vlnovce'!$A$1:$G$20</definedName>
    <definedName name="_xlnm.Print_Area" localSheetId="1">'Nerezové zásobníky a ohřívače'!$A$1:$G$108</definedName>
    <definedName name="_xlnm.Print_Area" localSheetId="13">'Oběhová čerpadla IMP Pumps'!$A$1:$H$32</definedName>
    <definedName name="_xlnm.Print_Area" localSheetId="15">'Poslední strana'!$A$1:$H$44</definedName>
    <definedName name="_xlnm.Print_Area" localSheetId="8">'Příslušenství pro podlah.topení'!$A$1:$G$30</definedName>
    <definedName name="_xlnm.Print_Area" localSheetId="6">'Rozdělovače podlahového topení'!$A$1:$G$26</definedName>
    <definedName name="_xlnm.Print_Area" localSheetId="7">'Skříně pro rozdělovače'!$A$1:$J$18</definedName>
    <definedName name="_xlnm.Print_Area" localSheetId="9">'Top. armatury a mosazné ventily'!$A$1:$G$21</definedName>
    <definedName name="_xlnm.Print_Area" localSheetId="0">'Uvodni stranka'!$A$1:$K$54</definedName>
    <definedName name="_xlnm.Print_Area" localSheetId="4">'Vícevrstvé potrubí RIIFO'!$A$1:$I$47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23" l="1"/>
  <c r="D40" i="23"/>
</calcChain>
</file>

<file path=xl/sharedStrings.xml><?xml version="1.0" encoding="utf-8"?>
<sst xmlns="http://schemas.openxmlformats.org/spreadsheetml/2006/main" count="2470" uniqueCount="1572">
  <si>
    <t>16x2,0</t>
  </si>
  <si>
    <t>bm</t>
  </si>
  <si>
    <t>20x2,0</t>
  </si>
  <si>
    <t>PRE16200</t>
  </si>
  <si>
    <t>PRE16400</t>
  </si>
  <si>
    <t>PRE16500</t>
  </si>
  <si>
    <t>PRE17200</t>
  </si>
  <si>
    <t>17x2,0</t>
  </si>
  <si>
    <t>PRE17400</t>
  </si>
  <si>
    <t>PRE20200</t>
  </si>
  <si>
    <t>16 x 2</t>
  </si>
  <si>
    <t>20 x 2</t>
  </si>
  <si>
    <t xml:space="preserve">16 x 2 </t>
  </si>
  <si>
    <t>Vícevrstvé potrubí RIIFO PE-X 5m 16x2,0 (5m)</t>
  </si>
  <si>
    <t>Vícevrstvé potrubí RIIFO PE-X 5m 20x2 (5m)</t>
  </si>
  <si>
    <t xml:space="preserve">26 x 3 </t>
  </si>
  <si>
    <t>Vícevrstvé potrubí RIIFO PE-X 5m 26x3 (5m)</t>
  </si>
  <si>
    <t>32 x 3</t>
  </si>
  <si>
    <t>Vícevrstvé potrubí RIIFO PE-X 5m 32x3 (5m)</t>
  </si>
  <si>
    <t xml:space="preserve">40 x 4 </t>
  </si>
  <si>
    <t>Vícevrstvé potrubí RIIFO PE-X 5m 40x4 (5m)</t>
  </si>
  <si>
    <t>Vícevrstvé potrubí RIIFO PE-X 5m 50x4,5 (5m)</t>
  </si>
  <si>
    <t>63 x 6</t>
  </si>
  <si>
    <t>Vícevrstvé potrubí RIIFO PE-X 5m 63x6 (5m)</t>
  </si>
  <si>
    <t>75 x 7,5</t>
  </si>
  <si>
    <t>Vícevrstvé potrubí RIIFO PE-X 5m 75x7,5 (5m)</t>
  </si>
  <si>
    <t>Vícevrstvé potrubí RIIFO PE-X svitek 16x2,0</t>
  </si>
  <si>
    <t>26 x 3</t>
  </si>
  <si>
    <t>Vícevrstvé potrubí RIIFO PE-X 9 mm červená 26x3</t>
  </si>
  <si>
    <t>Vícevrstvé potrubí RIIFO PE-X 9 mm modrá 26x3</t>
  </si>
  <si>
    <t>Vícevrstvé potrubí RIIFO PE-X 9 mm červená 32x3</t>
  </si>
  <si>
    <t>Vícevrstvé potrubí RIIFO PE-X 9 mm modrá 32x3</t>
  </si>
  <si>
    <t>Potrubí s kyslíkovou barierou ARSECO/ FV Plast (PEERT/EVOH)</t>
  </si>
  <si>
    <r>
      <t xml:space="preserve">PERT/EVOH ree pětivrstvá trubka s kyslíkovou bariérou EVOH </t>
    </r>
    <r>
      <rPr>
        <b/>
        <sz val="11"/>
        <color theme="1"/>
        <rFont val="Calibri"/>
        <family val="2"/>
        <charset val="238"/>
        <scheme val="minor"/>
      </rPr>
      <t>ARSECO</t>
    </r>
  </si>
  <si>
    <r>
      <t xml:space="preserve">PERT/EVOH ree pětivrstvá trubka s kyslíkovou bariérou EVOH </t>
    </r>
    <r>
      <rPr>
        <b/>
        <sz val="11"/>
        <color theme="1"/>
        <rFont val="Calibri"/>
        <family val="2"/>
        <charset val="238"/>
        <scheme val="minor"/>
      </rPr>
      <t>FV-PLAST</t>
    </r>
  </si>
  <si>
    <t>RFT16-5</t>
  </si>
  <si>
    <t>RFT20-5</t>
  </si>
  <si>
    <t>RFT26-5</t>
  </si>
  <si>
    <t>RFT32-5</t>
  </si>
  <si>
    <t>RFT40-5</t>
  </si>
  <si>
    <t>RFT50-5</t>
  </si>
  <si>
    <t>RFT63-5</t>
  </si>
  <si>
    <t>RFT75-5</t>
  </si>
  <si>
    <t>m</t>
  </si>
  <si>
    <t>A</t>
  </si>
  <si>
    <t>Lisovací spojka 16x16</t>
  </si>
  <si>
    <t>ks</t>
  </si>
  <si>
    <t>Lisovací spojka 20x20</t>
  </si>
  <si>
    <t>Lisovací spojka 26x26</t>
  </si>
  <si>
    <t>Lisovací spojka reduk. 26x16</t>
  </si>
  <si>
    <t>Lisovací spojka reduk. 26x20</t>
  </si>
  <si>
    <t>Lisovací spojka reduk. 32x16</t>
  </si>
  <si>
    <t>Lisovací spojka reduk. 32x20</t>
  </si>
  <si>
    <t>Lisovací spojka reduk. 32x26</t>
  </si>
  <si>
    <t>Lisovací spojka reduk. 40x26</t>
  </si>
  <si>
    <t>Lisovací spojka reduk. 40x32</t>
  </si>
  <si>
    <t>Lisovací spojka reduk. 50x32</t>
  </si>
  <si>
    <t>Lisovací spojka reduk. 50x40</t>
  </si>
  <si>
    <t>Lisovací spojka reduk. 63x40</t>
  </si>
  <si>
    <t>Lisovací spojka reduk. 63x50</t>
  </si>
  <si>
    <t>Lisovací spojka reduk. 75x40</t>
  </si>
  <si>
    <t>Lisovací spojka reduk. 75x50</t>
  </si>
  <si>
    <t>Lisovací spojka reduk. 75x63</t>
  </si>
  <si>
    <t>Lisovací přechod 16x1/2"F</t>
  </si>
  <si>
    <t>Lisovací přechod 16x3/4"F</t>
  </si>
  <si>
    <t>Lisovací přechod 20x1/2" F</t>
  </si>
  <si>
    <t>Lisovací přechod 20x3/4" F</t>
  </si>
  <si>
    <t>Lisovací přechod 20x1" F</t>
  </si>
  <si>
    <t>Lisovací přechod 26x3/4" F</t>
  </si>
  <si>
    <t>Lisovací přechod 26x1" F</t>
  </si>
  <si>
    <t>Lisovací přechod 32x1" F</t>
  </si>
  <si>
    <t>Lisovací přechod 32x1 1/4" F</t>
  </si>
  <si>
    <t>Lisovací přechod 40x1" F</t>
  </si>
  <si>
    <t>Lisovací přechod 40x1 1/4" F</t>
  </si>
  <si>
    <t>Lisovací přechod 40x1 1/2" F</t>
  </si>
  <si>
    <t>Lisovací přechod 50x1 1/2" F</t>
  </si>
  <si>
    <t>Lisovací přechod 63x2" F</t>
  </si>
  <si>
    <t>Lisovací přechod 75x2 1/2" F</t>
  </si>
  <si>
    <t>Lisovací přechod 16x3/8" M</t>
  </si>
  <si>
    <t>Lisovací přechod 16x1/2" M</t>
  </si>
  <si>
    <t>Lisovací přechod 16x3/4" M</t>
  </si>
  <si>
    <t>Lisovací přechod 20x1/2" M</t>
  </si>
  <si>
    <t>Lis. přech.16x1/2"F, přev.mat.</t>
  </si>
  <si>
    <t>Lis. přech.16x3/4"F, přev.mat.</t>
  </si>
  <si>
    <t>Lis. přech.20x1/2"F, přev.mat.</t>
  </si>
  <si>
    <t>Lis. přech.20x3/4"F, přev.mat.</t>
  </si>
  <si>
    <t>Lis. přech.26x3/4"F, přev.mat.</t>
  </si>
  <si>
    <t>Lis. přech.26x1"F, přev.mat.</t>
  </si>
  <si>
    <t>Lis. přech.32x1"F, přev.mat.</t>
  </si>
  <si>
    <t>Lis. přech.32x1 1/4"F, přev.mat.</t>
  </si>
  <si>
    <t>Lis. přech.40x1 1/4"F, přev.mat.</t>
  </si>
  <si>
    <t>Lis. přech.40x1 1/2"F, přev.mat.</t>
  </si>
  <si>
    <t>Lis. přech.50x1 1/2"F, přev.mat.</t>
  </si>
  <si>
    <t>Lis. přech.50x2"F, přev.mat.</t>
  </si>
  <si>
    <t>Lis. přech.63x2"F, přev.mat.</t>
  </si>
  <si>
    <t>Lis. přech.75x2 1/2"F, přev.mat.</t>
  </si>
  <si>
    <t>Lisovací koleno 90° 16</t>
  </si>
  <si>
    <t>Lisovací koleno 90° 20</t>
  </si>
  <si>
    <t>Lisovací koleno 90° 26</t>
  </si>
  <si>
    <t>Lisovací koleno 90° 32</t>
  </si>
  <si>
    <t>Lisovací koleno 90° 40</t>
  </si>
  <si>
    <t>Lisovací koleno 90° 50</t>
  </si>
  <si>
    <t>Lisovací koleno 90° 63</t>
  </si>
  <si>
    <t>Lisovací koleno 90° 75</t>
  </si>
  <si>
    <t>Lisovací koleno 90° 16, 1/2"F</t>
  </si>
  <si>
    <t>Lisovací koleno 90° 20, 1/2"F</t>
  </si>
  <si>
    <t>Lisovací koleno 90° 20, 3/4"F</t>
  </si>
  <si>
    <t>Lisovací koleno 90° 26, 3/4"F</t>
  </si>
  <si>
    <t>Lisovací koleno 90° 26, 1"F</t>
  </si>
  <si>
    <t>Lisovací koleno 90° 32, 1"F</t>
  </si>
  <si>
    <t>Lisovací koleno 90° 40, 1 1/4"F</t>
  </si>
  <si>
    <t>Lisovací koleno 90° 40, 1 1/2"F</t>
  </si>
  <si>
    <t>Lisovací koleno 90° 50,1 1/2"F</t>
  </si>
  <si>
    <t>Lisovací koleno 90° 63, 2"F</t>
  </si>
  <si>
    <t>Lisovací koleno 90° 16, 3/8"M</t>
  </si>
  <si>
    <t>Lisovací koleno 90° 16, 1/2"M</t>
  </si>
  <si>
    <t>Lisovací koleno 90° 20, 1/2"M</t>
  </si>
  <si>
    <t>Lisovací koleno 90° 20, 3/4"M</t>
  </si>
  <si>
    <t>Lisovací koleno 90° 26, 3/4"M</t>
  </si>
  <si>
    <t>Lisovací koleno 90° 26, 1"M</t>
  </si>
  <si>
    <t>Lisovací koleno 90° 32, 1"M</t>
  </si>
  <si>
    <t>Lisovací koleno 90° 40, 1 1/4"M</t>
  </si>
  <si>
    <t>Lisovací koleno 90° 50, 1 1/2"M</t>
  </si>
  <si>
    <t>Lisovací koleno 90° 63, 2"M</t>
  </si>
  <si>
    <t>Koleno 45° 26x26</t>
  </si>
  <si>
    <t>Koleno 45° 32x32</t>
  </si>
  <si>
    <t>Koleno 45° 40x40</t>
  </si>
  <si>
    <t>Koleno 45° 50x50</t>
  </si>
  <si>
    <t>Koleno 45° 63x63</t>
  </si>
  <si>
    <t>Koleno 45° 75x75</t>
  </si>
  <si>
    <t>Lisovací T-kus 16x16x16</t>
  </si>
  <si>
    <t>Lisovací T-kus 20x20x20</t>
  </si>
  <si>
    <t>Lisovací T-kus 26x26x26</t>
  </si>
  <si>
    <t>Lisovací T-kus 32x32x32</t>
  </si>
  <si>
    <t>Lisovací T-kus 40x40x40</t>
  </si>
  <si>
    <t>Lisovací T-kus 50x50x50</t>
  </si>
  <si>
    <t>Lisovací T-kus 63x63x63</t>
  </si>
  <si>
    <t>Lisovací T-kus 75x75x75</t>
  </si>
  <si>
    <t>Lisovací T-kus red.16x20x16</t>
  </si>
  <si>
    <t>Lisovací T-kus red.20x16x16</t>
  </si>
  <si>
    <t>Lisovací T-kus red.20x16x20</t>
  </si>
  <si>
    <t>Lisovací T-kus red.20x20x16</t>
  </si>
  <si>
    <t>Lisovací T-kus red.20x26x20</t>
  </si>
  <si>
    <t>Lisovací T-kus red.26x16x16</t>
  </si>
  <si>
    <t>Lisovací T-kus red.26x16x20</t>
  </si>
  <si>
    <t>Lisovací T-kus red.26x16x26</t>
  </si>
  <si>
    <t>Lisovací T-kus red.26x20x16</t>
  </si>
  <si>
    <t>Lisovací T-kus red.26x20x20</t>
  </si>
  <si>
    <t>Lisovací T-kus red.26x20x26</t>
  </si>
  <si>
    <t>Lisovací T-kus red.26x26x16</t>
  </si>
  <si>
    <t>Lisovací T-kus red.26x26x20</t>
  </si>
  <si>
    <t>Lisovací T-kus red.26x32x26</t>
  </si>
  <si>
    <t>Lisovací T-kus red.32x16x32</t>
  </si>
  <si>
    <t>Lisovací T-kus red.32x20x32</t>
  </si>
  <si>
    <t>Lisovací T-kus red.32x26x26</t>
  </si>
  <si>
    <t>Lisovací T-kus red.32x26x32</t>
  </si>
  <si>
    <t>Lisovací T-kus red.40x16x40</t>
  </si>
  <si>
    <t>Lisovací T-kus red.40x20x40</t>
  </si>
  <si>
    <t>Lisovací T-kus red.40x26x40</t>
  </si>
  <si>
    <t>Lisovací T-kus red.40x32x40</t>
  </si>
  <si>
    <t>Lisovací T-kus red.40x32x32</t>
  </si>
  <si>
    <t>Lisovací T-kus red.50x20x50</t>
  </si>
  <si>
    <t>Lisovací T-kus red.50x26x50</t>
  </si>
  <si>
    <t>Lisovací T-kus red.50x32x50</t>
  </si>
  <si>
    <t>Lisovací T-kus red.50x40x50</t>
  </si>
  <si>
    <t>Lisovací T-kus red.63x26x63</t>
  </si>
  <si>
    <t>Lisovací T-kus red.63x32x63</t>
  </si>
  <si>
    <t>Lisovací T-kus red.63x40x63</t>
  </si>
  <si>
    <t>Lisovací T-kus red.63x50x63</t>
  </si>
  <si>
    <t>Lisovací T-kus red.75x40x75</t>
  </si>
  <si>
    <t>Lisovací T-kus red.75x50x75</t>
  </si>
  <si>
    <t>Lisovací T-kus red.75x63x75</t>
  </si>
  <si>
    <t>Lisov.T-kus přech.16x1/2"Fx16</t>
  </si>
  <si>
    <t>Lisov.T-kus přech.20x1/2"Fx20</t>
  </si>
  <si>
    <t>Lisov.T-kus přech.20x3/4"Fx20</t>
  </si>
  <si>
    <t>Lisov.T-kus přech.26x1/2"Fx26</t>
  </si>
  <si>
    <t>Lisov.T-kus přech.26x3/4"Fx26</t>
  </si>
  <si>
    <t>Lisov.T-kus přech.32x1/2"Fx32</t>
  </si>
  <si>
    <t>Lisov.T-kus přech.32x3/4"Fx32</t>
  </si>
  <si>
    <t>Lisov.T-kus přech.32x1"Fx32</t>
  </si>
  <si>
    <t>Lisov.T-kus přech.40x1/2"Fx40</t>
  </si>
  <si>
    <t>Lisov.T-kus přech.40x3/4"Fx40</t>
  </si>
  <si>
    <t>Lisov.T-kus přech.40x1"Fx40</t>
  </si>
  <si>
    <t>Lisov.T-kus přech.50x1/2"Fx50</t>
  </si>
  <si>
    <t>Lisov.T-kus přech.50x3/4"Fx50</t>
  </si>
  <si>
    <t>Lisov.T-kus přech.50x1"Fx50</t>
  </si>
  <si>
    <t>Lisov.T-kus přech.50x1 1/2"Fx50</t>
  </si>
  <si>
    <t>Lisov.T-kus přech.63x3/4"Fx63</t>
  </si>
  <si>
    <t>Lisov.T-kus přech.63x1"Fx63</t>
  </si>
  <si>
    <t>Lisov.T-kus přech.63x2"Fx63</t>
  </si>
  <si>
    <t>Lisov.T-kus přech.75x1"Fx75</t>
  </si>
  <si>
    <t>Lisov.T-kus přech.75x2"Fx75</t>
  </si>
  <si>
    <t>Lisov.T-kus přech.75x2 1/2"Fx75</t>
  </si>
  <si>
    <t>Lisov.T-kus přech.16x1/2"Mx16</t>
  </si>
  <si>
    <t>Lisov.T-kus přech.20x1/2"Mx20</t>
  </si>
  <si>
    <t>Lisov.T-kus přech.20x3/4"Mx20</t>
  </si>
  <si>
    <t>Lisov.T-kus přech.26x1/2"Mx26</t>
  </si>
  <si>
    <t>Lisov.T-kus přech.26x3/4"Mx26</t>
  </si>
  <si>
    <t>Lisov.T-kus přech.26x1"Mx26</t>
  </si>
  <si>
    <t>Lisov.T-kus přech.32x3/4"M x32</t>
  </si>
  <si>
    <t>Lisov.T-kus přech.32x1"M x32</t>
  </si>
  <si>
    <t>Lisov.T-kus přech.50x1 1/2"M x50</t>
  </si>
  <si>
    <t>Lisovací nástěnka 16x3/8"-38 mm</t>
  </si>
  <si>
    <t>Lisovací nástěnka 16x1/2"-38 mm</t>
  </si>
  <si>
    <t>Lisovací nástěnka 16x1/2"-52 mm</t>
  </si>
  <si>
    <t>Lisovací nástěnka 16x1/2"-78 mm</t>
  </si>
  <si>
    <t>Lisovací nástěnka 20x1/2"-42 mm</t>
  </si>
  <si>
    <t>Lisovací nástěnka 20x1/2"-52 mm</t>
  </si>
  <si>
    <t>Lisovací nástěnka 20x1/2"-78 mm</t>
  </si>
  <si>
    <t>Lisovací nástěnka 20x3/4"-42 mm</t>
  </si>
  <si>
    <t>Lisovací nástěnka 20x3/4"-52 mm</t>
  </si>
  <si>
    <t>Lisovací nást. 26x3/4"-46.5mm</t>
  </si>
  <si>
    <t>Lisovací nástěnka 26x3/6"-52 mm</t>
  </si>
  <si>
    <t>Dvojitá nástěnka 90° 16x1/2Fx16</t>
  </si>
  <si>
    <t>Dvojitá nástěnka 90° 20x1/2Fx20</t>
  </si>
  <si>
    <t>Lisovací nástěnka 16x1/2"x16 U</t>
  </si>
  <si>
    <t>Lisovací nástěnka 20x1/2"x16 U</t>
  </si>
  <si>
    <t>Lisovací nástěnka 20x1/2"x20 U</t>
  </si>
  <si>
    <t>Lisovací nástěnka 26x1/2"x20 U</t>
  </si>
  <si>
    <t>Lisovací nástěnka 26x1/2"x26 U</t>
  </si>
  <si>
    <t>Lisovací zátka 16</t>
  </si>
  <si>
    <t>Lisovací zátka 20</t>
  </si>
  <si>
    <t>Lisovací zátka 26</t>
  </si>
  <si>
    <t>Lisovací zátka 32</t>
  </si>
  <si>
    <t>Lisovací zátka 40</t>
  </si>
  <si>
    <t>Lisovací zátka 50</t>
  </si>
  <si>
    <t>Lisovací zátka 63</t>
  </si>
  <si>
    <t>Lisovací zátka 75</t>
  </si>
  <si>
    <t>Lis. nástěnka (Wall box) 16x1/2F</t>
  </si>
  <si>
    <t>Lis. nástěnka (Wall box) 20x1/2F</t>
  </si>
  <si>
    <t>Lišta na montáž (Wallbox) WBD</t>
  </si>
  <si>
    <t>Lis. adaptér na eurok. 16x3/4F</t>
  </si>
  <si>
    <t>Lis. adaptér na eurok. 20x3/4F</t>
  </si>
  <si>
    <t>Nerezové rozdělovače podlahového topení</t>
  </si>
  <si>
    <t>NR1103-2</t>
  </si>
  <si>
    <t>NR1103-3</t>
  </si>
  <si>
    <t>NR1103-4</t>
  </si>
  <si>
    <t>NR1103-5</t>
  </si>
  <si>
    <t>NR1103-6</t>
  </si>
  <si>
    <t>NR1103-7</t>
  </si>
  <si>
    <t>NR1103-8</t>
  </si>
  <si>
    <t>NR1103-9</t>
  </si>
  <si>
    <t>NR1103-10</t>
  </si>
  <si>
    <t>NR1103-11</t>
  </si>
  <si>
    <t>NR1103-12</t>
  </si>
  <si>
    <t>B</t>
  </si>
  <si>
    <t>C</t>
  </si>
  <si>
    <t>575-665</t>
  </si>
  <si>
    <t>110-175</t>
  </si>
  <si>
    <t>PPT905003000</t>
  </si>
  <si>
    <t>Upevňovací lišta 16-20 x 1000mm</t>
  </si>
  <si>
    <t>PPT909000040</t>
  </si>
  <si>
    <t>PPT909000050</t>
  </si>
  <si>
    <t>THM spona tacker dl.50</t>
  </si>
  <si>
    <t>PPT909000058</t>
  </si>
  <si>
    <t>Spona pro upev. lišt - univerzální 50mm</t>
  </si>
  <si>
    <t>PPT910150050</t>
  </si>
  <si>
    <t>M</t>
  </si>
  <si>
    <t>PPT912100200</t>
  </si>
  <si>
    <t>PPT911025050</t>
  </si>
  <si>
    <t>PE chránička 24mm x 50m</t>
  </si>
  <si>
    <t>PPT913014018</t>
  </si>
  <si>
    <t>PPT99000</t>
  </si>
  <si>
    <t>THM tacker sponkovač</t>
  </si>
  <si>
    <t>PPT99001</t>
  </si>
  <si>
    <t>THM odvíječ horizontální</t>
  </si>
  <si>
    <t>PPT-NPU1001</t>
  </si>
  <si>
    <t>Příchytka dvojitá natloukací 10</t>
  </si>
  <si>
    <t>PPT-NPZ1001</t>
  </si>
  <si>
    <t>Zátka modrá 1/2"</t>
  </si>
  <si>
    <t>PPT-NPZ1002</t>
  </si>
  <si>
    <t>Zátka červená 1/2"</t>
  </si>
  <si>
    <t>PPT-K901A001</t>
  </si>
  <si>
    <t>Fólie na podlahové topení s rastrem</t>
  </si>
  <si>
    <t>M2</t>
  </si>
  <si>
    <t>PPT900010030</t>
  </si>
  <si>
    <t>Syst. rohož vč. fólie 1x10mx30mm</t>
  </si>
  <si>
    <t>PPT902001030</t>
  </si>
  <si>
    <t>Syst. nop. deska 30/20 1400x800</t>
  </si>
  <si>
    <t>PPT902002011</t>
  </si>
  <si>
    <t xml:space="preserve">Syst. nop. deska 11/20 1400x800  </t>
  </si>
  <si>
    <t>PPT902003000</t>
  </si>
  <si>
    <t>Syst. nop. deska 00/20 1400x800</t>
  </si>
  <si>
    <t>SK.PO.340</t>
  </si>
  <si>
    <t>615-705</t>
  </si>
  <si>
    <t>SK.PO.440</t>
  </si>
  <si>
    <t>SK.PO.570</t>
  </si>
  <si>
    <t>SK.PO.720</t>
  </si>
  <si>
    <t>SK.PO.970</t>
  </si>
  <si>
    <t>SK.PO.1070</t>
  </si>
  <si>
    <t>SK.NO.385</t>
  </si>
  <si>
    <t>SK.NO.480</t>
  </si>
  <si>
    <t>SK.NO.610</t>
  </si>
  <si>
    <t>SK.NO.760</t>
  </si>
  <si>
    <t>SK.NO.840</t>
  </si>
  <si>
    <t>SK.NO.1010</t>
  </si>
  <si>
    <t>SK.NO.1110</t>
  </si>
  <si>
    <r>
      <t xml:space="preserve">Nerezový vlnovec </t>
    </r>
    <r>
      <rPr>
        <b/>
        <sz val="11"/>
        <color theme="1"/>
        <rFont val="Calibri"/>
        <family val="2"/>
        <charset val="238"/>
        <scheme val="minor"/>
      </rPr>
      <t>1/2"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b/>
        <sz val="11"/>
        <color theme="1"/>
        <rFont val="Calibri"/>
        <family val="2"/>
        <charset val="238"/>
        <scheme val="minor"/>
      </rPr>
      <t>5m</t>
    </r>
    <r>
      <rPr>
        <sz val="11"/>
        <color theme="1"/>
        <rFont val="Calibri"/>
        <family val="2"/>
        <charset val="238"/>
        <scheme val="minor"/>
      </rPr>
      <t>/bal)</t>
    </r>
  </si>
  <si>
    <r>
      <t xml:space="preserve">Nerezový vlnovec </t>
    </r>
    <r>
      <rPr>
        <b/>
        <sz val="11"/>
        <color theme="1"/>
        <rFont val="Calibri"/>
        <family val="2"/>
        <charset val="238"/>
        <scheme val="minor"/>
      </rPr>
      <t>1/2"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b/>
        <sz val="11"/>
        <color theme="1"/>
        <rFont val="Calibri"/>
        <family val="2"/>
        <charset val="238"/>
        <scheme val="minor"/>
      </rPr>
      <t>10m</t>
    </r>
    <r>
      <rPr>
        <sz val="11"/>
        <color theme="1"/>
        <rFont val="Calibri"/>
        <family val="2"/>
        <charset val="238"/>
        <scheme val="minor"/>
      </rPr>
      <t>/bal)</t>
    </r>
  </si>
  <si>
    <t>NV0741605</t>
  </si>
  <si>
    <r>
      <t xml:space="preserve">Nerezový vlnovec </t>
    </r>
    <r>
      <rPr>
        <b/>
        <sz val="11"/>
        <color theme="1"/>
        <rFont val="Calibri"/>
        <family val="2"/>
        <charset val="238"/>
        <scheme val="minor"/>
      </rPr>
      <t>3/4"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b/>
        <sz val="11"/>
        <color theme="1"/>
        <rFont val="Calibri"/>
        <family val="2"/>
        <charset val="238"/>
        <scheme val="minor"/>
      </rPr>
      <t>5m</t>
    </r>
    <r>
      <rPr>
        <sz val="11"/>
        <color theme="1"/>
        <rFont val="Calibri"/>
        <family val="2"/>
        <charset val="238"/>
        <scheme val="minor"/>
      </rPr>
      <t>/bal)</t>
    </r>
  </si>
  <si>
    <t>NV0741610</t>
  </si>
  <si>
    <r>
      <t xml:space="preserve">Nerezový vlnovec </t>
    </r>
    <r>
      <rPr>
        <b/>
        <sz val="11"/>
        <color theme="1"/>
        <rFont val="Calibri"/>
        <family val="2"/>
        <charset val="238"/>
        <scheme val="minor"/>
      </rPr>
      <t>3/4"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b/>
        <sz val="11"/>
        <color theme="1"/>
        <rFont val="Calibri"/>
        <family val="2"/>
        <charset val="238"/>
        <scheme val="minor"/>
      </rPr>
      <t>10m</t>
    </r>
    <r>
      <rPr>
        <sz val="11"/>
        <color theme="1"/>
        <rFont val="Calibri"/>
        <family val="2"/>
        <charset val="238"/>
        <scheme val="minor"/>
      </rPr>
      <t>/bal)</t>
    </r>
  </si>
  <si>
    <t>NV0741630</t>
  </si>
  <si>
    <r>
      <t xml:space="preserve">Nerezový vlnovec </t>
    </r>
    <r>
      <rPr>
        <b/>
        <sz val="11"/>
        <color theme="1"/>
        <rFont val="Calibri"/>
        <family val="2"/>
        <charset val="238"/>
        <scheme val="minor"/>
      </rPr>
      <t>3/4"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b/>
        <sz val="11"/>
        <color theme="1"/>
        <rFont val="Calibri"/>
        <family val="2"/>
        <charset val="238"/>
        <scheme val="minor"/>
      </rPr>
      <t>30m</t>
    </r>
    <r>
      <rPr>
        <sz val="11"/>
        <color theme="1"/>
        <rFont val="Calibri"/>
        <family val="2"/>
        <charset val="238"/>
        <scheme val="minor"/>
      </rPr>
      <t>/bal)</t>
    </r>
  </si>
  <si>
    <t>NV0742005</t>
  </si>
  <si>
    <t>NV0742010</t>
  </si>
  <si>
    <r>
      <t xml:space="preserve">Nerezový vlnovec </t>
    </r>
    <r>
      <rPr>
        <b/>
        <sz val="11"/>
        <color theme="1"/>
        <rFont val="Calibri"/>
        <family val="2"/>
        <charset val="238"/>
        <scheme val="minor"/>
      </rPr>
      <t>1"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b/>
        <sz val="11"/>
        <color theme="1"/>
        <rFont val="Calibri"/>
        <family val="2"/>
        <charset val="238"/>
        <scheme val="minor"/>
      </rPr>
      <t>10m</t>
    </r>
    <r>
      <rPr>
        <sz val="11"/>
        <color theme="1"/>
        <rFont val="Calibri"/>
        <family val="2"/>
        <charset val="238"/>
        <scheme val="minor"/>
      </rPr>
      <t>/bal)</t>
    </r>
  </si>
  <si>
    <t>NV0742030</t>
  </si>
  <si>
    <r>
      <t xml:space="preserve">Nerezový vlnovec </t>
    </r>
    <r>
      <rPr>
        <b/>
        <sz val="11"/>
        <color theme="1"/>
        <rFont val="Calibri"/>
        <family val="2"/>
        <charset val="238"/>
        <scheme val="minor"/>
      </rPr>
      <t>1"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b/>
        <sz val="11"/>
        <color theme="1"/>
        <rFont val="Calibri"/>
        <family val="2"/>
        <charset val="238"/>
        <scheme val="minor"/>
      </rPr>
      <t>30m</t>
    </r>
    <r>
      <rPr>
        <sz val="11"/>
        <color theme="1"/>
        <rFont val="Calibri"/>
        <family val="2"/>
        <charset val="238"/>
        <scheme val="minor"/>
      </rPr>
      <t>/bal)</t>
    </r>
  </si>
  <si>
    <t>NV0741600</t>
  </si>
  <si>
    <r>
      <t xml:space="preserve">Matice </t>
    </r>
    <r>
      <rPr>
        <b/>
        <sz val="11"/>
        <color theme="1"/>
        <rFont val="Calibri"/>
        <family val="2"/>
        <charset val="238"/>
        <scheme val="minor"/>
      </rPr>
      <t>3/4"</t>
    </r>
    <r>
      <rPr>
        <sz val="11"/>
        <color theme="1"/>
        <rFont val="Calibri"/>
        <family val="2"/>
        <charset val="238"/>
        <scheme val="minor"/>
      </rPr>
      <t xml:space="preserve"> k nerezovému vlnovci + těsnění (10ks/bal)</t>
    </r>
  </si>
  <si>
    <t>NV0742000</t>
  </si>
  <si>
    <r>
      <t xml:space="preserve">Matice </t>
    </r>
    <r>
      <rPr>
        <b/>
        <sz val="11"/>
        <color theme="1"/>
        <rFont val="Calibri"/>
        <family val="2"/>
        <charset val="238"/>
        <scheme val="minor"/>
      </rPr>
      <t>1"</t>
    </r>
    <r>
      <rPr>
        <sz val="11"/>
        <color theme="1"/>
        <rFont val="Calibri"/>
        <family val="2"/>
        <charset val="238"/>
        <scheme val="minor"/>
      </rPr>
      <t xml:space="preserve"> k nerezovému vlnovci + těsnění (10ks/bal)</t>
    </r>
  </si>
  <si>
    <t>NV0740112</t>
  </si>
  <si>
    <r>
      <t xml:space="preserve">Mosazná vsuvka </t>
    </r>
    <r>
      <rPr>
        <b/>
        <sz val="11"/>
        <color theme="1"/>
        <rFont val="Calibri"/>
        <family val="2"/>
        <charset val="238"/>
        <scheme val="minor"/>
      </rPr>
      <t>1/2"</t>
    </r>
    <r>
      <rPr>
        <sz val="11"/>
        <color theme="1"/>
        <rFont val="Calibri"/>
        <family val="2"/>
        <charset val="238"/>
        <scheme val="minor"/>
      </rPr>
      <t xml:space="preserve"> velkoplošná k nerez. vlnovci</t>
    </r>
  </si>
  <si>
    <t>NV0740116</t>
  </si>
  <si>
    <r>
      <t xml:space="preserve">Mosazná vsuvka </t>
    </r>
    <r>
      <rPr>
        <b/>
        <sz val="11"/>
        <color theme="1"/>
        <rFont val="Calibri"/>
        <family val="2"/>
        <charset val="238"/>
        <scheme val="minor"/>
      </rPr>
      <t>3/4"</t>
    </r>
    <r>
      <rPr>
        <sz val="11"/>
        <color theme="1"/>
        <rFont val="Calibri"/>
        <family val="2"/>
        <charset val="238"/>
        <scheme val="minor"/>
      </rPr>
      <t xml:space="preserve"> velkoplošná k nerez. vlnovci</t>
    </r>
  </si>
  <si>
    <t>NV0740120</t>
  </si>
  <si>
    <r>
      <t xml:space="preserve">Mosazná vsuvka </t>
    </r>
    <r>
      <rPr>
        <b/>
        <sz val="11"/>
        <color theme="1"/>
        <rFont val="Calibri"/>
        <family val="2"/>
        <charset val="238"/>
        <scheme val="minor"/>
      </rPr>
      <t>1"</t>
    </r>
    <r>
      <rPr>
        <sz val="11"/>
        <color theme="1"/>
        <rFont val="Calibri"/>
        <family val="2"/>
        <charset val="238"/>
        <scheme val="minor"/>
      </rPr>
      <t xml:space="preserve"> velkoplošná k nerez. vlnovci</t>
    </r>
  </si>
  <si>
    <t>NV0740000</t>
  </si>
  <si>
    <r>
      <t xml:space="preserve">Kufr se sadou na lisování </t>
    </r>
    <r>
      <rPr>
        <b/>
        <sz val="11"/>
        <color theme="1"/>
        <rFont val="Calibri"/>
        <family val="2"/>
        <charset val="238"/>
        <scheme val="minor"/>
      </rPr>
      <t>SMART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b/>
        <sz val="11"/>
        <color theme="1"/>
        <rFont val="Calibri"/>
        <family val="2"/>
        <charset val="238"/>
        <scheme val="minor"/>
      </rPr>
      <t>XL</t>
    </r>
    <r>
      <rPr>
        <sz val="11"/>
        <color theme="1"/>
        <rFont val="Calibri"/>
        <family val="2"/>
        <charset val="238"/>
        <scheme val="minor"/>
      </rPr>
      <t>)
- obrubovací nástroj
- čelisti 1/2" - 3/4", 3/8" - 1"
- řezák trubek 6-35 mm</t>
    </r>
  </si>
  <si>
    <t>Topenářské armatury a rohové ventily</t>
  </si>
  <si>
    <t>TA1201</t>
  </si>
  <si>
    <t>Radiátorový ventil přímý 1/2", 30x1,5</t>
  </si>
  <si>
    <t>TA1203</t>
  </si>
  <si>
    <t>Radiátorový ventil rohový 1/2", 30x1,5</t>
  </si>
  <si>
    <t>TA1205</t>
  </si>
  <si>
    <t>Uzavíratelné šroubení rohové 1/2"</t>
  </si>
  <si>
    <t>TA1207</t>
  </si>
  <si>
    <t>Uzavíratelné šroubení přímé 1/2"</t>
  </si>
  <si>
    <t>TA1209</t>
  </si>
  <si>
    <t>H-blok přímý</t>
  </si>
  <si>
    <t>TA1210</t>
  </si>
  <si>
    <t>H-blok rohový</t>
  </si>
  <si>
    <t>TA1211</t>
  </si>
  <si>
    <t>TA1213</t>
  </si>
  <si>
    <t>Radiátorový ventil rohový 1/2"</t>
  </si>
  <si>
    <t>TA1215</t>
  </si>
  <si>
    <t>Radiátorový ventil přímý 1/2" term.hl.</t>
  </si>
  <si>
    <t>TA1217</t>
  </si>
  <si>
    <t>TA1304-16</t>
  </si>
  <si>
    <t>Svěrné šroubení AL-pex 3/4"x16</t>
  </si>
  <si>
    <t>TA1304-17</t>
  </si>
  <si>
    <t>Svěrné šroubení AL-pex 3/4"x17</t>
  </si>
  <si>
    <t>TA1304-20</t>
  </si>
  <si>
    <t>Svěrné šroubení AL-pex 3/4x20</t>
  </si>
  <si>
    <t>RV004-34</t>
  </si>
  <si>
    <t>Rohový ventil s ker. kartuší 1/2"- 3/4"</t>
  </si>
  <si>
    <t>RV004-38</t>
  </si>
  <si>
    <t>Rohový ventil s ker. kartuší 1/2"- 3/8"</t>
  </si>
  <si>
    <t>Lisov.T-kus přech.40x1 1/4"Fx40</t>
  </si>
  <si>
    <t>PPT909000060</t>
  </si>
  <si>
    <t>THM spona tacker dl.60</t>
  </si>
  <si>
    <t>PPT909000R80</t>
  </si>
  <si>
    <t>PPTMIX000001</t>
  </si>
  <si>
    <t>Kulový kohout FF páka 1/2"</t>
  </si>
  <si>
    <t>Kulový kohout FF páka 3/4"</t>
  </si>
  <si>
    <t>Kulový kohout FF páka 1"</t>
  </si>
  <si>
    <t>Kulový kohout FF páka 5/4"</t>
  </si>
  <si>
    <t>Kulový kohout FF páka 6/4"</t>
  </si>
  <si>
    <t>Kulový kohout FF páka 2.5"</t>
  </si>
  <si>
    <t>Kulový kohout FF páka 3"</t>
  </si>
  <si>
    <t>Kulový kohout FF motýl 1/2"</t>
  </si>
  <si>
    <t>Kulový kohout FF motýl 3/4"</t>
  </si>
  <si>
    <t>Kulový kohout FF motýl 1"</t>
  </si>
  <si>
    <t>Kulový kohout FM páka 1/2"</t>
  </si>
  <si>
    <t>Kulový kohout FM páka 3/4"</t>
  </si>
  <si>
    <t>Kulový kohout FM páka 1"</t>
  </si>
  <si>
    <t>Kulový kohout FM páka 5/4"</t>
  </si>
  <si>
    <t>Kulový kohout FM páka 6/4"</t>
  </si>
  <si>
    <t>Kulový kohout FM páka 2"</t>
  </si>
  <si>
    <t>Kulový kohout  FM motýl 1/2"</t>
  </si>
  <si>
    <t>Kulový kohout  FM  motýl 3/4"</t>
  </si>
  <si>
    <t>Kulový kohout  FM motýl 1"</t>
  </si>
  <si>
    <t>Kulový kohout se šroubením motýl 1/2"</t>
  </si>
  <si>
    <t>Kulový kohout se šroubením motýl 3/4"</t>
  </si>
  <si>
    <t>Kulový kohout se šroubením motýl 1"</t>
  </si>
  <si>
    <t>Kulový kohout se šroubením páka 5/4"</t>
  </si>
  <si>
    <t>Kulový kohout FF páka 1/2" s vypouštěním</t>
  </si>
  <si>
    <t>Kulový kohout FF páka 3/4" s vypouštěním</t>
  </si>
  <si>
    <t>Kulový kohout FF páka 1" s vypouštěním</t>
  </si>
  <si>
    <t>Kulový kohout FF páka 3/8"</t>
  </si>
  <si>
    <t>Kulový kohout  FM motýl 5/4"</t>
  </si>
  <si>
    <t>Kulový kohout se šroubením motýl 5/4"</t>
  </si>
  <si>
    <t>Kulový kohout se šroubením páka 1/2"</t>
  </si>
  <si>
    <t>Kulový kohout se šroubením páka 3/4"</t>
  </si>
  <si>
    <t>Kulový kohout se šroubením páka 1"</t>
  </si>
  <si>
    <t>Kulový kohout se šroubením rohový motýl 1/2"</t>
  </si>
  <si>
    <t>Kulový kohout se šroubením rohový motýl 3/4"</t>
  </si>
  <si>
    <t>Kulový kohout se šroubením rohový motýl 1"</t>
  </si>
  <si>
    <t>Kulový kohout FF páka 5/4" s vypouštěním</t>
  </si>
  <si>
    <t>Kulový kohout FF páka 6/4" s vypouštěním</t>
  </si>
  <si>
    <t>Kulový kohout FF páka 2" s vypouštěním</t>
  </si>
  <si>
    <t>Zahradní kulový kohout s pákou 1"</t>
  </si>
  <si>
    <t xml:space="preserve">Zahradní kulový kohout s pákou 1/2" </t>
  </si>
  <si>
    <t xml:space="preserve">Zahradní kulový kohout s pákou 3/4" </t>
  </si>
  <si>
    <t>TA1305-15</t>
  </si>
  <si>
    <t>Svěrné šroubení CU 15x3/4 s EK</t>
  </si>
  <si>
    <t>MT401/1</t>
  </si>
  <si>
    <t>Koleno FF 1"</t>
  </si>
  <si>
    <t>MT401/12</t>
  </si>
  <si>
    <t>Koleno FF 1/2"</t>
  </si>
  <si>
    <t>MT401/2</t>
  </si>
  <si>
    <t>Koleno FF 2"</t>
  </si>
  <si>
    <t>MT401/34</t>
  </si>
  <si>
    <t>Koleno FF 3/4"</t>
  </si>
  <si>
    <t>MT401/38</t>
  </si>
  <si>
    <t>Koleno FF 3/8"</t>
  </si>
  <si>
    <t>MT401/54</t>
  </si>
  <si>
    <t>Koleno FF 5/4"</t>
  </si>
  <si>
    <t>MT401/64</t>
  </si>
  <si>
    <t>MT402/1</t>
  </si>
  <si>
    <t>Koleno FM 1"</t>
  </si>
  <si>
    <t>MT402/12</t>
  </si>
  <si>
    <t>Koleno FM 1/2"</t>
  </si>
  <si>
    <t>MT402/2</t>
  </si>
  <si>
    <t>MT402/34</t>
  </si>
  <si>
    <t>Koleno FM 3/4"</t>
  </si>
  <si>
    <t>MT402/38</t>
  </si>
  <si>
    <t>Koleno FM 3/8"</t>
  </si>
  <si>
    <t>MT402/54</t>
  </si>
  <si>
    <t>Koleno FM 5/4"</t>
  </si>
  <si>
    <t>MT402/64</t>
  </si>
  <si>
    <t>Koleno FM 6/4"</t>
  </si>
  <si>
    <t>MT403/1</t>
  </si>
  <si>
    <t>T-kus FFF 1"</t>
  </si>
  <si>
    <t>MT403/12</t>
  </si>
  <si>
    <t>T-kus FFF 1/2"</t>
  </si>
  <si>
    <t>MT403/2</t>
  </si>
  <si>
    <t>T-kus FFF 2"</t>
  </si>
  <si>
    <t>MT403/34</t>
  </si>
  <si>
    <t>T-kus FFF 3/4"</t>
  </si>
  <si>
    <t>MT403/38</t>
  </si>
  <si>
    <t>T-kus FFF 3/8"</t>
  </si>
  <si>
    <t>MT403/54</t>
  </si>
  <si>
    <t>T-kus FFF 5/4"</t>
  </si>
  <si>
    <t>MT403/64</t>
  </si>
  <si>
    <t>T-kus FFF 6/4"</t>
  </si>
  <si>
    <t>MT404/1</t>
  </si>
  <si>
    <t>MT404/12</t>
  </si>
  <si>
    <t>MT404/2</t>
  </si>
  <si>
    <t>MT404/34</t>
  </si>
  <si>
    <t>MT404/38</t>
  </si>
  <si>
    <t>MT404/54</t>
  </si>
  <si>
    <t>MT404/64</t>
  </si>
  <si>
    <t>MT405/1</t>
  </si>
  <si>
    <t>Vsuvka 1"</t>
  </si>
  <si>
    <t>MT405/12</t>
  </si>
  <si>
    <t>Vsuvka 1/2"</t>
  </si>
  <si>
    <t>MT405/14</t>
  </si>
  <si>
    <t>Vsuvka 1/4"</t>
  </si>
  <si>
    <t>MT405/2</t>
  </si>
  <si>
    <t>Vsuvka 2"</t>
  </si>
  <si>
    <t>MT405/34</t>
  </si>
  <si>
    <t>Vsuvka 3/4"</t>
  </si>
  <si>
    <t>MT405/38</t>
  </si>
  <si>
    <t>Vsuvka 3/8"</t>
  </si>
  <si>
    <t>MT405/54</t>
  </si>
  <si>
    <t>Vsuvka 5/4"</t>
  </si>
  <si>
    <t>MT405/64</t>
  </si>
  <si>
    <t>Vsuvka 6/4"</t>
  </si>
  <si>
    <t>MT406/12-1</t>
  </si>
  <si>
    <t>Vsuvka redukovaná 1/2"x1"</t>
  </si>
  <si>
    <t>MT406/12-34</t>
  </si>
  <si>
    <t>Vsuvka redukovaná 1/2"x3/4"</t>
  </si>
  <si>
    <t>MT406/1-54</t>
  </si>
  <si>
    <t>Vsuvka redukovaná 1"x5/4"</t>
  </si>
  <si>
    <t>MT406/34-1</t>
  </si>
  <si>
    <t>Vsuvka redukovaná 3/4"x1"</t>
  </si>
  <si>
    <t>MT406/38-12</t>
  </si>
  <si>
    <t>Vsuvka redukovaná 3/8"x1/2"</t>
  </si>
  <si>
    <t>MT406/54-64</t>
  </si>
  <si>
    <t>Vsuvka redukovaná 5/4"x6/4"</t>
  </si>
  <si>
    <t>MT407/1-12</t>
  </si>
  <si>
    <t>Redukce  1" x 1/2"</t>
  </si>
  <si>
    <t>MT408/12-10</t>
  </si>
  <si>
    <t>Prodloužení 1/2" x 10mm"</t>
  </si>
  <si>
    <t>MT408/12-15</t>
  </si>
  <si>
    <t>Prodloužení 1/2" x 15mm"</t>
  </si>
  <si>
    <t>MT408/12-20</t>
  </si>
  <si>
    <t>Prodloužení 1/2" x 20mm</t>
  </si>
  <si>
    <t>MT408/12-25</t>
  </si>
  <si>
    <t>Prodloužení 1/2" x 25mm</t>
  </si>
  <si>
    <t>MT408/12-30</t>
  </si>
  <si>
    <t>Prodloužení 1/2" x 30mm</t>
  </si>
  <si>
    <t>MT408/12-40</t>
  </si>
  <si>
    <t>Prodloužení 1/2" x 40mm</t>
  </si>
  <si>
    <t>MT408/12-50</t>
  </si>
  <si>
    <t>Prodloužení 1/2" x 50mm</t>
  </si>
  <si>
    <t>MT408/34-10</t>
  </si>
  <si>
    <t>Prodloužení 3/4" x 10mm</t>
  </si>
  <si>
    <t>MT408/34-15</t>
  </si>
  <si>
    <t>Prodloužení 3/4" x 15mm</t>
  </si>
  <si>
    <t>MT408/34-20</t>
  </si>
  <si>
    <t>Prodloužení 3/4" x 20mm</t>
  </si>
  <si>
    <t>MT408/34-25</t>
  </si>
  <si>
    <t>Prodloužení 3/4" x 25mm</t>
  </si>
  <si>
    <t>MT408/34-30</t>
  </si>
  <si>
    <t>Prodloužení 3/4" x 30mm</t>
  </si>
  <si>
    <t>MT408/34-40</t>
  </si>
  <si>
    <t>Prodloužení 3/4" x 40mm</t>
  </si>
  <si>
    <t>MT410/1</t>
  </si>
  <si>
    <t>Zátka 1"</t>
  </si>
  <si>
    <t>MT410/12</t>
  </si>
  <si>
    <t>Zátka 1/2"</t>
  </si>
  <si>
    <t>MT410/34</t>
  </si>
  <si>
    <t>Zátka 3/4"</t>
  </si>
  <si>
    <t>MT410/38</t>
  </si>
  <si>
    <t>Zátka 3/8"</t>
  </si>
  <si>
    <t>MT410/54</t>
  </si>
  <si>
    <t>Zátka 5/4"</t>
  </si>
  <si>
    <t>MT411/1</t>
  </si>
  <si>
    <t>Víčko 1"</t>
  </si>
  <si>
    <t>MT411/12</t>
  </si>
  <si>
    <t>Víčko 1/2"</t>
  </si>
  <si>
    <t>MT411/34</t>
  </si>
  <si>
    <t>Víčko 3/4"</t>
  </si>
  <si>
    <t>MT411/38</t>
  </si>
  <si>
    <t>Víčko 3/8"</t>
  </si>
  <si>
    <t>MT411/54</t>
  </si>
  <si>
    <t>Víčko 5/4"</t>
  </si>
  <si>
    <t>MT412/1</t>
  </si>
  <si>
    <t>Top. šroub. přimé 1"</t>
  </si>
  <si>
    <t>MT412/12</t>
  </si>
  <si>
    <t>Top. šroub. přimé 1/2"</t>
  </si>
  <si>
    <t>MT412/2</t>
  </si>
  <si>
    <t>Top. šroub. přimé 2"</t>
  </si>
  <si>
    <t>MT412/34</t>
  </si>
  <si>
    <t>Top. šroub. přimé 3/4"</t>
  </si>
  <si>
    <t>MT412/38</t>
  </si>
  <si>
    <t>Top. šroub. přimé 3/8"</t>
  </si>
  <si>
    <t>MT412/54</t>
  </si>
  <si>
    <t>Top. šroub. přimé 5/4"</t>
  </si>
  <si>
    <t>MT412/64</t>
  </si>
  <si>
    <t>Top. šroub. přimé 6/4"</t>
  </si>
  <si>
    <t>MT413/1</t>
  </si>
  <si>
    <t>Top. šroub. rohové 1"</t>
  </si>
  <si>
    <t>MT413/12</t>
  </si>
  <si>
    <t>Top. šroub. rohové 1/2"</t>
  </si>
  <si>
    <t>MT413/2</t>
  </si>
  <si>
    <t>Top. šroub. rohové 2"</t>
  </si>
  <si>
    <t>MT413/34</t>
  </si>
  <si>
    <t>Top. šroub. rohové 3/4"</t>
  </si>
  <si>
    <t>MT413/38</t>
  </si>
  <si>
    <t>Top. šroub. rohové 3/8"</t>
  </si>
  <si>
    <t>MT413/54</t>
  </si>
  <si>
    <t>Top. šroub. rohové 5/4"</t>
  </si>
  <si>
    <t>MT413/64</t>
  </si>
  <si>
    <t>Top. šroub. rohové 6/4"</t>
  </si>
  <si>
    <t>MT414/12-34</t>
  </si>
  <si>
    <t>Půlšroubení 1/2" x 3/4"</t>
  </si>
  <si>
    <t>MT414/1-54</t>
  </si>
  <si>
    <t>Půlšroubení 1" x 5/4"</t>
  </si>
  <si>
    <t>MT414/34-1</t>
  </si>
  <si>
    <t>Půlšroubení 3/4" x 1"</t>
  </si>
  <si>
    <t>MT415/1-12-1</t>
  </si>
  <si>
    <t>T-kus red. 1"x 1/2"x 1"</t>
  </si>
  <si>
    <t>MT415/1-34-1</t>
  </si>
  <si>
    <t>T-kus red. 1"x 3/4"x 1"</t>
  </si>
  <si>
    <t>MT415/34-12-34</t>
  </si>
  <si>
    <t>T-kus red. 3/4"x 1/2"x 3/4"</t>
  </si>
  <si>
    <t>MT416/12-34</t>
  </si>
  <si>
    <t>Nátrubek red. 1/2"x 3/4"</t>
  </si>
  <si>
    <t>MT416/12-38</t>
  </si>
  <si>
    <t>Nátrubek red. 1/2"x 3/8"</t>
  </si>
  <si>
    <t>MT416/1-34</t>
  </si>
  <si>
    <t>Nátrubek red. 1"x 3/4"</t>
  </si>
  <si>
    <t>MT417/12F-38M</t>
  </si>
  <si>
    <t>Redukce FeMa. 1/2"F x 3/8"M</t>
  </si>
  <si>
    <t>MT417/1F-12M</t>
  </si>
  <si>
    <t>Redukce FeMa. 1"F x 1/2"M</t>
  </si>
  <si>
    <t>MT417/1F-34M</t>
  </si>
  <si>
    <t>Redukce FeMa. 1"F x 3/4"M</t>
  </si>
  <si>
    <t>MT417/34F-12M</t>
  </si>
  <si>
    <t>Redukce FeMa. 3/4"F x 1/2"M</t>
  </si>
  <si>
    <t>MT417/38F-14M</t>
  </si>
  <si>
    <t>Redukce FeMa. 3/8"F x 1/4"M</t>
  </si>
  <si>
    <t>MT417/54F-1M</t>
  </si>
  <si>
    <t>Redukce FeMa. 5/4"F x 1"M</t>
  </si>
  <si>
    <t>MT419/1</t>
  </si>
  <si>
    <t>T-kus 1" MMM</t>
  </si>
  <si>
    <t>MT419/12</t>
  </si>
  <si>
    <t>T-kus 1/2" MMM</t>
  </si>
  <si>
    <t>MT419/34</t>
  </si>
  <si>
    <t>T-kus 3/4" MMM</t>
  </si>
  <si>
    <t>MT420/1</t>
  </si>
  <si>
    <t>Koleno 1" MMM</t>
  </si>
  <si>
    <t>MT420/12</t>
  </si>
  <si>
    <t>Koleno 1/2" MMM</t>
  </si>
  <si>
    <t>MT420/34</t>
  </si>
  <si>
    <t>Koleno 3/4" MMM</t>
  </si>
  <si>
    <t>MT421/12</t>
  </si>
  <si>
    <t>Nástěnka 1/2"</t>
  </si>
  <si>
    <t>MT421/34</t>
  </si>
  <si>
    <t>Nástěnka 3/4"</t>
  </si>
  <si>
    <t>MT422/1</t>
  </si>
  <si>
    <t>Kříž 1"</t>
  </si>
  <si>
    <t>MT422/12</t>
  </si>
  <si>
    <t>Kříž 1/2"</t>
  </si>
  <si>
    <t>MT422/34</t>
  </si>
  <si>
    <t>Kříž 3/4"</t>
  </si>
  <si>
    <t>MT423/12-34</t>
  </si>
  <si>
    <t>Vodoměrné šroub.1/2"x 3/4" pár</t>
  </si>
  <si>
    <t>MT423/1-34</t>
  </si>
  <si>
    <t>Vodoměrné šroub.3/4"x 1" pár</t>
  </si>
  <si>
    <t>MT423/2-64</t>
  </si>
  <si>
    <t>Vodoměrné šroub.6/4"x 2" pár</t>
  </si>
  <si>
    <t>MT423/54-1</t>
  </si>
  <si>
    <t>Vodoměrné šroub.1"x 5/4" pár</t>
  </si>
  <si>
    <t>MT423/64-54</t>
  </si>
  <si>
    <t>Vodoměrné šroub.5/4"x 6/4" pár</t>
  </si>
  <si>
    <t>MT424/1</t>
  </si>
  <si>
    <t>5-ti cestná armatůra</t>
  </si>
  <si>
    <t>MT425/1</t>
  </si>
  <si>
    <t>kontramatka 1"</t>
  </si>
  <si>
    <t>MT425/12</t>
  </si>
  <si>
    <t>kontramatka 1/2"</t>
  </si>
  <si>
    <t>MT425/34</t>
  </si>
  <si>
    <t>kontramatka 3/4"</t>
  </si>
  <si>
    <t>MT425/38</t>
  </si>
  <si>
    <t>kontramatka 3/8"</t>
  </si>
  <si>
    <t>MT426/12-10</t>
  </si>
  <si>
    <t>Hadičník 1/2" M x10mm</t>
  </si>
  <si>
    <t>MT426/12-12</t>
  </si>
  <si>
    <t>Hadičník 1/2" M x12mm</t>
  </si>
  <si>
    <t>MT426/12-14</t>
  </si>
  <si>
    <t>Hadičník 1/2" M x14mm</t>
  </si>
  <si>
    <t>MT426/1-25</t>
  </si>
  <si>
    <t>Hadičník 1" M x25mm</t>
  </si>
  <si>
    <t>MT426/1-30</t>
  </si>
  <si>
    <t>Hadičník 1" M x30mm</t>
  </si>
  <si>
    <t>MT426/34-20</t>
  </si>
  <si>
    <t>Hadičník 3/4" M x20mm</t>
  </si>
  <si>
    <t>MT426/54-30</t>
  </si>
  <si>
    <t>Hadičník 5/4" M x30mm</t>
  </si>
  <si>
    <t>MT428/12-34</t>
  </si>
  <si>
    <t>Obácená red.vnitř.1/2" x 3/4"</t>
  </si>
  <si>
    <t>MT428/12-38</t>
  </si>
  <si>
    <t>Obácená red.vnitř.1/2" x 3/8"</t>
  </si>
  <si>
    <t>MT428/1-34</t>
  </si>
  <si>
    <t>Obácená red.vnitř.1" x 3/4"</t>
  </si>
  <si>
    <t>MT429/12-10</t>
  </si>
  <si>
    <t>Hadičník 1/2" F x10mm</t>
  </si>
  <si>
    <t>MT429/12-12</t>
  </si>
  <si>
    <t>Hadičník 1/2" F x12mm</t>
  </si>
  <si>
    <t>MT429/12-14</t>
  </si>
  <si>
    <t>Hadičník 1/2" F x14mm</t>
  </si>
  <si>
    <t>MT429/1-25</t>
  </si>
  <si>
    <t>Hadičník 1" F x25mm</t>
  </si>
  <si>
    <t>MT429/34-20</t>
  </si>
  <si>
    <t>Hadičník 3/4" F x20mm</t>
  </si>
  <si>
    <t>MT430/34-34-34</t>
  </si>
  <si>
    <t>Odbočka "Y" F3/4"-M3/4"-M3/4"</t>
  </si>
  <si>
    <t>MA2005/12</t>
  </si>
  <si>
    <t>Šikmý filtr "Y" 1/2"</t>
  </si>
  <si>
    <t>MA2005/34</t>
  </si>
  <si>
    <t>Šikmý filtr "Y" 3/4"</t>
  </si>
  <si>
    <t>MA2005/1</t>
  </si>
  <si>
    <t>Šikmý filtr "Y" 1"</t>
  </si>
  <si>
    <t>MA2005/54</t>
  </si>
  <si>
    <t>Šikmý filtr "Y" 5/4"</t>
  </si>
  <si>
    <t>MA2005/64</t>
  </si>
  <si>
    <t>Šikmý filtr "Y" 6/4"</t>
  </si>
  <si>
    <t>MA2005/2</t>
  </si>
  <si>
    <t>Šikmý filtr "Y" 2"</t>
  </si>
  <si>
    <t>MA2002/12</t>
  </si>
  <si>
    <t>MA2002/34</t>
  </si>
  <si>
    <t>Zpětná klapka plast. talíř 3/4"</t>
  </si>
  <si>
    <t>MA2002/1</t>
  </si>
  <si>
    <t>Zpětná klapka plast.talíř 1"</t>
  </si>
  <si>
    <t>MA2002/54</t>
  </si>
  <si>
    <t>MA2002/64</t>
  </si>
  <si>
    <t>Zpětná klapka plast. talíř 6/4"</t>
  </si>
  <si>
    <t>MA2002/2</t>
  </si>
  <si>
    <t>Zpětná klapka plast. talíř 2"</t>
  </si>
  <si>
    <t>MA2003/12</t>
  </si>
  <si>
    <t>Zpětná klapka celokovová 1/2"</t>
  </si>
  <si>
    <t>MA2003/34</t>
  </si>
  <si>
    <t>Zpětná klapka celokovová 3/4"</t>
  </si>
  <si>
    <t>MA2003/1</t>
  </si>
  <si>
    <t>Zpětná klapka celokovová 1"</t>
  </si>
  <si>
    <t>MA2003/54</t>
  </si>
  <si>
    <t>Zpětná klapka celokovová 5/4"</t>
  </si>
  <si>
    <t>MA2003/64</t>
  </si>
  <si>
    <t>Zpětná klapka celokovová 6/4"</t>
  </si>
  <si>
    <t>MA2003/2</t>
  </si>
  <si>
    <t>Zpětná klapka celokovová 2"</t>
  </si>
  <si>
    <t>MA2006/12</t>
  </si>
  <si>
    <t>Vodorovná zpětná klapka 1/2"</t>
  </si>
  <si>
    <t>MA2006/34</t>
  </si>
  <si>
    <t>Vodorovná zpětná klapka 3/4"</t>
  </si>
  <si>
    <t>MA2006/1</t>
  </si>
  <si>
    <t>Vodorovná zpětná klapka 1"</t>
  </si>
  <si>
    <t>MA2006/54</t>
  </si>
  <si>
    <t>Vodorovná zpětná klapka 5/4"</t>
  </si>
  <si>
    <t>MA2006/64</t>
  </si>
  <si>
    <t>Vodorovná zpětná klapka 6/4"</t>
  </si>
  <si>
    <t>MA2006/2</t>
  </si>
  <si>
    <t>Vodorovná zpětná klapka 2"</t>
  </si>
  <si>
    <t>MA2001/12</t>
  </si>
  <si>
    <t>Sací koš s nerez sítkem 1/2"</t>
  </si>
  <si>
    <t>MA2001/34</t>
  </si>
  <si>
    <t>Sací koš s nerez sítkem 3/4"</t>
  </si>
  <si>
    <t>MA2001/1</t>
  </si>
  <si>
    <t>Sací koš s nerez sítkem 1"</t>
  </si>
  <si>
    <t>MA2001/54</t>
  </si>
  <si>
    <t>Sací koš s nerez sítkem 5/4"</t>
  </si>
  <si>
    <t>MA2001/64</t>
  </si>
  <si>
    <t>Sací koš s nerez sítkem 6/4"</t>
  </si>
  <si>
    <t>MA2001/2</t>
  </si>
  <si>
    <t>Sací koš s nerez sítkem 2"</t>
  </si>
  <si>
    <t>MA2004/34</t>
  </si>
  <si>
    <t>Mosazný sací koš 3/4"</t>
  </si>
  <si>
    <t>MA2004/1</t>
  </si>
  <si>
    <t>Mosazný sací koš 1"</t>
  </si>
  <si>
    <t>MA2004/54</t>
  </si>
  <si>
    <t>Mosazný sací koš 5/4"</t>
  </si>
  <si>
    <t>MA2004/64</t>
  </si>
  <si>
    <t>Mosazný sací koš 6/4"</t>
  </si>
  <si>
    <t>MA2004/2</t>
  </si>
  <si>
    <t>Mosazný sací koš 2"</t>
  </si>
  <si>
    <t>Akumulační nádoby</t>
  </si>
  <si>
    <t>AR-PWTD-100</t>
  </si>
  <si>
    <t>• tlouštka vnitřního pláště 1.0 mm, duplexní korozivzdorný svár</t>
  </si>
  <si>
    <t xml:space="preserve">• 2x vstup + 2x výstup G1-F </t>
  </si>
  <si>
    <t xml:space="preserve">• 1x odvzdušnění G1/2"-F </t>
  </si>
  <si>
    <t>• 1x vypouštění G1/2"-F</t>
  </si>
  <si>
    <t xml:space="preserve">• 2x vstup pro eletrické topné těleso G6/4" F </t>
  </si>
  <si>
    <t>• výška 1035 mm, ø 470 mm</t>
  </si>
  <si>
    <t>AR-PWTD-200</t>
  </si>
  <si>
    <t>• výška 1400 mm, ø 560 mm</t>
  </si>
  <si>
    <t>AR-PAWT1-200</t>
  </si>
  <si>
    <t>• 1x vstup studené vody G1" F, 1x výstup teplé vody G1" F, 1x vstup cirkulace 1/2"F</t>
  </si>
  <si>
    <t xml:space="preserve">• 1x odvzdušnění G3/4"-F </t>
  </si>
  <si>
    <t>• 1x vypouštění G3/4"-F</t>
  </si>
  <si>
    <t>• 1x anodová tyč G3/4"</t>
  </si>
  <si>
    <t>• 1x vstup pro jímku teplotního čidla G1/2" F</t>
  </si>
  <si>
    <t>• výška 1325 mm, ø 560 mm</t>
  </si>
  <si>
    <t>AR-PAWT1-300</t>
  </si>
  <si>
    <t>AR-PDWT-200/100</t>
  </si>
  <si>
    <t>• zásobníkový ohřívač</t>
  </si>
  <si>
    <t>Akumulační nádoba 100 L</t>
  </si>
  <si>
    <t>• výška 1845 mm, ø 600 mm</t>
  </si>
  <si>
    <t>AR-PDWT-250/150</t>
  </si>
  <si>
    <t>• tlouštka vnitřního pláště 1.5 mm, duplexní korozivzdorný svár</t>
  </si>
  <si>
    <t>Akumulační nádoba 150 L</t>
  </si>
  <si>
    <t>• výška 1950 mm, ø 700 mm</t>
  </si>
  <si>
    <t>Elektro hlavice M.30 x 1,5 230 V</t>
  </si>
  <si>
    <t>SK.PO.780</t>
  </si>
  <si>
    <t>NV0741205</t>
  </si>
  <si>
    <t>NV0741210</t>
  </si>
  <si>
    <t>NV0741225</t>
  </si>
  <si>
    <r>
      <t xml:space="preserve">Nerezový vlnovec </t>
    </r>
    <r>
      <rPr>
        <b/>
        <sz val="11"/>
        <color theme="1"/>
        <rFont val="Calibri"/>
        <family val="2"/>
        <charset val="238"/>
        <scheme val="minor"/>
      </rPr>
      <t>1/2"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b/>
        <sz val="11"/>
        <color theme="1"/>
        <rFont val="Calibri"/>
        <family val="2"/>
        <charset val="238"/>
        <scheme val="minor"/>
      </rPr>
      <t>25m</t>
    </r>
    <r>
      <rPr>
        <sz val="11"/>
        <color theme="1"/>
        <rFont val="Calibri"/>
        <family val="2"/>
        <charset val="238"/>
        <scheme val="minor"/>
      </rPr>
      <t>/bal)</t>
    </r>
  </si>
  <si>
    <t>NV0741200</t>
  </si>
  <si>
    <t>KVS3203-38</t>
  </si>
  <si>
    <t>KVS3203-12</t>
  </si>
  <si>
    <t>KVS3203-34</t>
  </si>
  <si>
    <t>KVS3203-1</t>
  </si>
  <si>
    <t>KVS3203-54</t>
  </si>
  <si>
    <t>KVS3203-64</t>
  </si>
  <si>
    <t>KVS3203-2</t>
  </si>
  <si>
    <t>KVS3203-2.5</t>
  </si>
  <si>
    <t>KVS3203-3</t>
  </si>
  <si>
    <t>KVS3203-4</t>
  </si>
  <si>
    <t>KVS3201-12</t>
  </si>
  <si>
    <t>KVS3201-34</t>
  </si>
  <si>
    <t>KVS3201-1</t>
  </si>
  <si>
    <t>KVS3204-12</t>
  </si>
  <si>
    <t>KVS3204-34</t>
  </si>
  <si>
    <t>KVS3204-1</t>
  </si>
  <si>
    <t>KVS3204-54</t>
  </si>
  <si>
    <t>KVS3204-64</t>
  </si>
  <si>
    <t>KVS3204-2</t>
  </si>
  <si>
    <t>KVS3202-12</t>
  </si>
  <si>
    <t>KVS3202-34</t>
  </si>
  <si>
    <t>KVS3202-1</t>
  </si>
  <si>
    <t>KVS3202-54</t>
  </si>
  <si>
    <t>KVS3213-12</t>
  </si>
  <si>
    <t>KVS3213-34</t>
  </si>
  <si>
    <t>KVS3213-1</t>
  </si>
  <si>
    <t>KVS3213-54</t>
  </si>
  <si>
    <t>KVS3214-12</t>
  </si>
  <si>
    <t>KVS3214-34</t>
  </si>
  <si>
    <t>KVS3214-1</t>
  </si>
  <si>
    <t>KVS3214-54</t>
  </si>
  <si>
    <t>KVS3215-12</t>
  </si>
  <si>
    <t>KVS3215-34</t>
  </si>
  <si>
    <t>KVS3215-1</t>
  </si>
  <si>
    <t>KVS3205-12</t>
  </si>
  <si>
    <t>KVS3205-34</t>
  </si>
  <si>
    <t>KVS3205-1</t>
  </si>
  <si>
    <t>KVS3205-54</t>
  </si>
  <si>
    <t>KVS3205-64</t>
  </si>
  <si>
    <t>KVS3205-2</t>
  </si>
  <si>
    <r>
      <t xml:space="preserve">Nerez rozdělovač s průtokoměry, uz.ventily, </t>
    </r>
    <r>
      <rPr>
        <b/>
        <sz val="11"/>
        <color theme="1"/>
        <rFont val="Calibri"/>
        <family val="2"/>
        <charset val="238"/>
        <scheme val="minor"/>
      </rPr>
      <t>2 okruhy</t>
    </r>
  </si>
  <si>
    <r>
      <t xml:space="preserve">Nerez rozdělovač s průtokoměry, uz.ventily, </t>
    </r>
    <r>
      <rPr>
        <b/>
        <sz val="11"/>
        <color theme="1"/>
        <rFont val="Calibri"/>
        <family val="2"/>
        <charset val="238"/>
        <scheme val="minor"/>
      </rPr>
      <t>3 okruhy</t>
    </r>
  </si>
  <si>
    <r>
      <t>Nerez rozdělovač s průtokoměry, uz. ventily,</t>
    </r>
    <r>
      <rPr>
        <b/>
        <sz val="11"/>
        <color theme="1"/>
        <rFont val="Calibri"/>
        <family val="2"/>
        <charset val="238"/>
        <scheme val="minor"/>
      </rPr>
      <t xml:space="preserve"> 4 okruhy</t>
    </r>
  </si>
  <si>
    <r>
      <t xml:space="preserve">Nerez rozdělovač s průtokoměry, uz. ventily, </t>
    </r>
    <r>
      <rPr>
        <b/>
        <sz val="11"/>
        <color theme="1"/>
        <rFont val="Calibri"/>
        <family val="2"/>
        <charset val="238"/>
        <scheme val="minor"/>
      </rPr>
      <t>5 okruhů</t>
    </r>
  </si>
  <si>
    <r>
      <t xml:space="preserve">Nerez rozdělovač s průtokoměry, uz. ventily, </t>
    </r>
    <r>
      <rPr>
        <b/>
        <sz val="11"/>
        <color theme="1"/>
        <rFont val="Calibri"/>
        <family val="2"/>
        <charset val="238"/>
        <scheme val="minor"/>
      </rPr>
      <t>6 okruhů</t>
    </r>
  </si>
  <si>
    <r>
      <t xml:space="preserve">Nerez rozdělovač s průtokoměry, uz. ventily, </t>
    </r>
    <r>
      <rPr>
        <b/>
        <sz val="11"/>
        <color theme="1"/>
        <rFont val="Calibri"/>
        <family val="2"/>
        <charset val="238"/>
        <scheme val="minor"/>
      </rPr>
      <t>7 okruhů</t>
    </r>
  </si>
  <si>
    <r>
      <t xml:space="preserve">Nerez rozdělovač s průtokoměry, uz. ventily, </t>
    </r>
    <r>
      <rPr>
        <b/>
        <sz val="11"/>
        <color theme="1"/>
        <rFont val="Calibri"/>
        <family val="2"/>
        <charset val="238"/>
        <scheme val="minor"/>
      </rPr>
      <t>9 okruhů</t>
    </r>
  </si>
  <si>
    <r>
      <t xml:space="preserve">Nerez rozdělovač s průtokoměry, uz. ventily, </t>
    </r>
    <r>
      <rPr>
        <b/>
        <sz val="11"/>
        <color theme="1"/>
        <rFont val="Calibri"/>
        <family val="2"/>
        <charset val="238"/>
        <scheme val="minor"/>
      </rPr>
      <t>10 okruhů</t>
    </r>
  </si>
  <si>
    <r>
      <t xml:space="preserve">Nerez rozdělovač s průtokoměry, uz. ventily, </t>
    </r>
    <r>
      <rPr>
        <b/>
        <sz val="11"/>
        <color theme="1"/>
        <rFont val="Calibri"/>
        <family val="2"/>
        <charset val="238"/>
        <scheme val="minor"/>
      </rPr>
      <t>12 okruhů</t>
    </r>
  </si>
  <si>
    <t>Kulové ventily SLOVARM</t>
  </si>
  <si>
    <t xml:space="preserve"> </t>
  </si>
  <si>
    <t>Lisovací tvarovky pro vicevrstvé potrubí</t>
  </si>
  <si>
    <t>RF1103/02</t>
  </si>
  <si>
    <t>RF1103/03</t>
  </si>
  <si>
    <t>RF1103/04</t>
  </si>
  <si>
    <t>RF1103/05</t>
  </si>
  <si>
    <t>RF1103/06</t>
  </si>
  <si>
    <t>RF1103/07</t>
  </si>
  <si>
    <t>RF1103/08</t>
  </si>
  <si>
    <t>RF1103/09</t>
  </si>
  <si>
    <t>RF1103/10</t>
  </si>
  <si>
    <t>RF1103/11</t>
  </si>
  <si>
    <t>RF1103/12</t>
  </si>
  <si>
    <r>
      <t xml:space="preserve">Nerezový rozdělovač 1"F, kulové kohouty s teploměry, průtokoměry 1-5 l/min, auto. odvzdušňovací ventily, napouštěcí a vypouštěcí ventily, přípojkami 3/4"F Eurokonus, počet </t>
    </r>
    <r>
      <rPr>
        <b/>
        <sz val="11"/>
        <color theme="1"/>
        <rFont val="Calibri"/>
        <family val="2"/>
        <charset val="238"/>
        <scheme val="minor"/>
      </rPr>
      <t>okruhů 2</t>
    </r>
  </si>
  <si>
    <r>
      <t xml:space="preserve">Nerezový rozdělovač 1"F, kulové kohouty s teploměry,  průtokoměry 1-5 l/min, auto. odvzdušňovací ventily, napouštěcí a vypouštěcí ventily, přípojkami 3/4"F Eurokonus, počet </t>
    </r>
    <r>
      <rPr>
        <b/>
        <sz val="11"/>
        <color theme="1"/>
        <rFont val="Calibri"/>
        <family val="2"/>
        <charset val="238"/>
        <scheme val="minor"/>
      </rPr>
      <t>okruhů 3</t>
    </r>
  </si>
  <si>
    <r>
      <t xml:space="preserve">Nerezový rozdělovač 1"F, kulové kohouty s teploměry,  průtokoměry 1-5 l/min, auto. odvzdušňovací ventily, napouštěcí a vypouštěcí ventily, přípojkami 3/4"F Eurokonus, počet </t>
    </r>
    <r>
      <rPr>
        <b/>
        <sz val="11"/>
        <color theme="1"/>
        <rFont val="Calibri"/>
        <family val="2"/>
        <charset val="238"/>
        <scheme val="minor"/>
      </rPr>
      <t>okruhů 4</t>
    </r>
  </si>
  <si>
    <r>
      <t xml:space="preserve">Nerezový rozdělovač 1"F, kulové kohouty s teploměry,  průtokoměry 1-5 l/min, auto. odvzdušňovací ventily, napouštěcí a vypouštěcí ventily, přípojkami 3/4"F Eurokonus, počet </t>
    </r>
    <r>
      <rPr>
        <b/>
        <sz val="11"/>
        <color theme="1"/>
        <rFont val="Calibri"/>
        <family val="2"/>
        <charset val="238"/>
        <scheme val="minor"/>
      </rPr>
      <t>okruhů 5</t>
    </r>
  </si>
  <si>
    <r>
      <t xml:space="preserve">Nerezový rozdělovač 1"F, kulové kohouty s teploměry,  průtokoměry 1-5 l/min, auto. odvzdušňovací ventily, napouštěcí a vypouštěcí ventily, přípojkami 3/4"F Eurokonus, počet </t>
    </r>
    <r>
      <rPr>
        <b/>
        <sz val="11"/>
        <color theme="1"/>
        <rFont val="Calibri"/>
        <family val="2"/>
        <charset val="238"/>
        <scheme val="minor"/>
      </rPr>
      <t>okruhů 6</t>
    </r>
  </si>
  <si>
    <r>
      <t xml:space="preserve">Nerezový rozdělovač 1"F, kulové kohouty s teploměry,  průtokoměry 1-5 l/min, auto. odvzdušňovací ventily, napouštěcí a vypouštěcí ventily, přípojkami 3/4"F Eurokonus, počet </t>
    </r>
    <r>
      <rPr>
        <b/>
        <sz val="11"/>
        <color theme="1"/>
        <rFont val="Calibri"/>
        <family val="2"/>
        <charset val="238"/>
        <scheme val="minor"/>
      </rPr>
      <t>okruhů 7</t>
    </r>
  </si>
  <si>
    <r>
      <t xml:space="preserve">Nerezový rozdělovač 1"F, kulové kohouty s teploměry,  průtokoměry 1-5 l/min, auto. odvzdušňovací ventily, napouštěcí a vypouštěcí ventily, přípojkami 3/4"F Eurokonus, počet </t>
    </r>
    <r>
      <rPr>
        <b/>
        <sz val="11"/>
        <color theme="1"/>
        <rFont val="Calibri"/>
        <family val="2"/>
        <charset val="238"/>
        <scheme val="minor"/>
      </rPr>
      <t>okruhů 8</t>
    </r>
  </si>
  <si>
    <r>
      <t xml:space="preserve">Nerezový rozdělovač 1"F, kulové kohouty s teploměry,  průtokoměry 1-5 l/min, auto. odvzdušňovací ventily, napouštěcí a vypouštěcí ventily, přípojkami 3/4"F Eurokonus, počet </t>
    </r>
    <r>
      <rPr>
        <b/>
        <sz val="11"/>
        <color theme="1"/>
        <rFont val="Calibri"/>
        <family val="2"/>
        <charset val="238"/>
        <scheme val="minor"/>
      </rPr>
      <t>okruhů 9</t>
    </r>
  </si>
  <si>
    <r>
      <t xml:space="preserve">Nerezový rozdělovač 1"F, kulové kohouty s teploměry,  průtokoměry 1-5 l/min, auto. odvzdušňovací ventily, napouštěcí a vypouštěcí ventily, přípojkami 3/4"F Eurokonus, počet </t>
    </r>
    <r>
      <rPr>
        <b/>
        <sz val="11"/>
        <color theme="1"/>
        <rFont val="Calibri"/>
        <family val="2"/>
        <charset val="238"/>
        <scheme val="minor"/>
      </rPr>
      <t>okruhů 10</t>
    </r>
  </si>
  <si>
    <r>
      <t xml:space="preserve">Nerezový rozdělovač 1"F, kulové kohouty s teploměry,  průtokoměry 1-5 l/min, auto. odvzdušňovací ventily, napouštěcí a vypouštěcí ventily, přípojkami 3/4"F Eurokonus, počet </t>
    </r>
    <r>
      <rPr>
        <b/>
        <sz val="11"/>
        <color theme="1"/>
        <rFont val="Calibri"/>
        <family val="2"/>
        <charset val="238"/>
        <scheme val="minor"/>
      </rPr>
      <t>okruhů 11</t>
    </r>
  </si>
  <si>
    <r>
      <t xml:space="preserve">Nerezový rozdělovač 1"F, kulové kohouty s teploměry,  průtokoměry 1-5 l/min, auto. odvzdušňovací ventily, napouštěcí a vypouštěcí ventily, přípojkami 3/4"F Eurokonus, počet </t>
    </r>
    <r>
      <rPr>
        <b/>
        <sz val="11"/>
        <color theme="1"/>
        <rFont val="Calibri"/>
        <family val="2"/>
        <charset val="238"/>
        <scheme val="minor"/>
      </rPr>
      <t>okruhů 12</t>
    </r>
  </si>
  <si>
    <t>Příslušenství pro podlahová topení</t>
  </si>
  <si>
    <t>Nerezové vlnovce</t>
  </si>
  <si>
    <t xml:space="preserve">EL/1000-8 </t>
  </si>
  <si>
    <r>
      <rPr>
        <u/>
        <sz val="11"/>
        <color theme="1"/>
        <rFont val="Calibri"/>
        <family val="2"/>
        <charset val="238"/>
        <scheme val="minor"/>
      </rPr>
      <t>AURATON 8D</t>
    </r>
    <r>
      <rPr>
        <sz val="11"/>
        <color theme="1"/>
        <rFont val="Calibri"/>
        <family val="2"/>
        <charset val="238"/>
        <scheme val="minor"/>
      </rPr>
      <t xml:space="preserve"> - ovládací terminál podlahového vytápění, až</t>
    </r>
    <r>
      <rPr>
        <b/>
        <sz val="11"/>
        <color theme="1"/>
        <rFont val="Calibri"/>
        <family val="2"/>
        <charset val="238"/>
        <scheme val="minor"/>
      </rPr>
      <t xml:space="preserve"> 8 nezávisle řízených zón</t>
    </r>
    <r>
      <rPr>
        <sz val="11"/>
        <color theme="1"/>
        <rFont val="Calibri"/>
        <family val="2"/>
        <charset val="238"/>
        <scheme val="minor"/>
      </rPr>
      <t xml:space="preserve"> (4x vstup pro termostat, 8x výstup 230V), 3 pohony (30W na každou zónu), LED signalizace provozu, max. zatížení relé pro spínání čerpadla/kotle: 230 VAC, 2A (beznapěťový kontakt COM, NO, NC), lišta DIN, IP 20, 18,5cm x 10,5 cm x 8,5 cm</t>
    </r>
  </si>
  <si>
    <t>ARS101/16-15</t>
  </si>
  <si>
    <t>Oběhová čerpadla IMP Pumps</t>
  </si>
  <si>
    <t>NMT MINI 25/40-180</t>
  </si>
  <si>
    <t>NMT MINI 25/60-180</t>
  </si>
  <si>
    <t>NMT MINI 32/80-180</t>
  </si>
  <si>
    <t>NMT MINI PRO 25/40-180</t>
  </si>
  <si>
    <t>NMT MINI PRO 32/80-180</t>
  </si>
  <si>
    <t>Elektronicky řízená čerpadla - konstantní tlak - proporcionální režim - konstatní otáčky</t>
  </si>
  <si>
    <t>Elektronicky řízená čerpadla - AUTOADAPT - noční režim - konstantní tlak - proporcionální režim - konstatní otáčky</t>
  </si>
  <si>
    <t>NMT SAN MINI 25/60-130</t>
  </si>
  <si>
    <t>Elektronicky řízená čerpadla pro TV - konstantní tlak - proporcionální režim - konstatní otáčky - NEREZ</t>
  </si>
  <si>
    <t>GHN 15/40-130</t>
  </si>
  <si>
    <t>ND GHN 15/60-130</t>
  </si>
  <si>
    <t>ND GHN 25/40-180</t>
  </si>
  <si>
    <t>ND GHN 25/60-180</t>
  </si>
  <si>
    <t>3 otáčková čerpadla</t>
  </si>
  <si>
    <t>3 otáčková čerpadla pro TV - BRONZ</t>
  </si>
  <si>
    <t>SAN 15/40-130</t>
  </si>
  <si>
    <t>SAN 25/40-130</t>
  </si>
  <si>
    <t>SAN 25/60-130</t>
  </si>
  <si>
    <t>Cirkulační čerpadla pro domácí využití</t>
  </si>
  <si>
    <r>
      <t xml:space="preserve">SAN ECO PRO 15/15 B  </t>
    </r>
    <r>
      <rPr>
        <sz val="10"/>
        <color theme="1"/>
        <rFont val="Calibri"/>
        <family val="2"/>
        <charset val="238"/>
        <scheme val="minor"/>
      </rPr>
      <t>(B - základní provedení)</t>
    </r>
  </si>
  <si>
    <r>
      <t xml:space="preserve">SAN ECO PRO 15/15 BU </t>
    </r>
    <r>
      <rPr>
        <sz val="10"/>
        <color theme="1"/>
        <rFont val="Calibri"/>
        <family val="2"/>
        <charset val="238"/>
        <scheme val="minor"/>
      </rPr>
      <t xml:space="preserve"> (BU - provedení s časovačem)</t>
    </r>
  </si>
  <si>
    <r>
      <t xml:space="preserve">SAN ECO PRO 15/15 BTU </t>
    </r>
    <r>
      <rPr>
        <sz val="10"/>
        <color theme="1"/>
        <rFont val="Calibri"/>
        <family val="2"/>
        <charset val="238"/>
        <scheme val="minor"/>
      </rPr>
      <t xml:space="preserve"> (BT - provedení s termostatem)</t>
    </r>
  </si>
  <si>
    <r>
      <t xml:space="preserve">SAN ECO PRO 15/15 BT  </t>
    </r>
    <r>
      <rPr>
        <sz val="10"/>
        <color theme="1"/>
        <rFont val="Calibri"/>
        <family val="2"/>
        <charset val="238"/>
        <scheme val="minor"/>
      </rPr>
      <t>(BTU - provedení s term. i časov.)</t>
    </r>
  </si>
  <si>
    <t xml:space="preserve">          Více než 1 000 položek SKLADEM</t>
  </si>
  <si>
    <t>ARSECO s.r.o.    |    Zahradní 1215   |   Zlín-Malenovice 763 02   |   Czech Republic   |   www.arseco.cz</t>
  </si>
  <si>
    <t>info@ arseco.cz         +420 777 800 779        +420 777 800 006</t>
  </si>
  <si>
    <t>CZ</t>
  </si>
  <si>
    <t>Lisovací tvarovky pro vicevrstvé potrubí ARSECO | RIIFO</t>
  </si>
  <si>
    <t>Nerezové rozdělovače podlahového topení ARSECO | RIIFO</t>
  </si>
  <si>
    <t>Vícevrstvé potrubí RIIFO PE-X - AL - PE-X v tyčích 5m</t>
  </si>
  <si>
    <t>Vícevrstvé potrubí RIIFO PE-X - AL - PE-X svitky bez izolace</t>
  </si>
  <si>
    <t>Vícevrstvé potrubí RIIFO PE-X svitek 20x2,0</t>
  </si>
  <si>
    <t>Vícevrstvé potrubí RIIFO PE-X svitek 26x3,0</t>
  </si>
  <si>
    <t>Vícevrstvé potrubí RIIFO PE-X svitek 32x3,0</t>
  </si>
  <si>
    <t xml:space="preserve">Vícevrstvé potrubí RIIFO PE-X - AL - PE-X předizolované svitky </t>
  </si>
  <si>
    <t>RFS-16-100</t>
  </si>
  <si>
    <t>RFS-16-200</t>
  </si>
  <si>
    <t>RFS-16-500</t>
  </si>
  <si>
    <t>RFS-20-100</t>
  </si>
  <si>
    <t>RFS-26-50</t>
  </si>
  <si>
    <t>RFS-32-50</t>
  </si>
  <si>
    <t>Izolace 9 mm</t>
  </si>
  <si>
    <t>RFSI-16-50-9R</t>
  </si>
  <si>
    <t>RFSI-16-50-9B</t>
  </si>
  <si>
    <t>RFSI-20-50-9R</t>
  </si>
  <si>
    <t>RFSI-20-50-9B</t>
  </si>
  <si>
    <t>RFSI-26-50-9R</t>
  </si>
  <si>
    <t>RFSI-26-50-9B</t>
  </si>
  <si>
    <t>RFSI-32-25-9R</t>
  </si>
  <si>
    <t>Vícevrstvé potrubí RIIFO PE-X 9 mm červená 16x2</t>
  </si>
  <si>
    <t>Vícevrstvé potrubí RIIFO PE-X 9 mm modrá 16x2</t>
  </si>
  <si>
    <t>Vícevrstvé potrubí RIIFO PE-X 9 mm červená 20x2</t>
  </si>
  <si>
    <t>Vícevrstvé potrubí RIIFO PE-X 9 mm modrá 20x2</t>
  </si>
  <si>
    <t>RFSI-16-50-13R</t>
  </si>
  <si>
    <t>RFSI-16-50-13B</t>
  </si>
  <si>
    <t>RFSI-20-50-13R</t>
  </si>
  <si>
    <t>RFSI-20-50-13B</t>
  </si>
  <si>
    <t>RFSI-26-50-13R</t>
  </si>
  <si>
    <t>RFSI-26-50-13B</t>
  </si>
  <si>
    <t>RFSI-32-25-13R</t>
  </si>
  <si>
    <t>RFSI-32-25-13B</t>
  </si>
  <si>
    <t>RFSI-32-25-9B</t>
  </si>
  <si>
    <t>Vícevrstvé potrubí RIIFO PE-X 13 mm červená 16x2</t>
  </si>
  <si>
    <t>Vícevrstvé potrubí RIIFO PE-X 13 mm modrá 16x2</t>
  </si>
  <si>
    <t>Vícevrstvé potrubí RIIFO PE-X 13 mm červená 20x2</t>
  </si>
  <si>
    <t>Vícevrstvé potrubí RIIFO PE-X 13 mm modrá 20x2</t>
  </si>
  <si>
    <t>Vícevrstvé potrubí RIIFO PE-X 13 mm červená 26x3</t>
  </si>
  <si>
    <t>Vícevrstvé potrubí RIIFO PE-X 13 mm modrá 26x3</t>
  </si>
  <si>
    <t>Vícevrstvé potrubí RIIFO PE-X 13 mm červená 32x3</t>
  </si>
  <si>
    <t>Vícevrstvé potrubí RIIFO PE-X 13 mm modrá 32x3</t>
  </si>
  <si>
    <t>Izolace 13 mm</t>
  </si>
  <si>
    <t>LTR201/16-16</t>
  </si>
  <si>
    <t>LTR201/20-20</t>
  </si>
  <si>
    <t>LTR201/26-26</t>
  </si>
  <si>
    <t>LTR201/32-32</t>
  </si>
  <si>
    <t>LTR201/40-40</t>
  </si>
  <si>
    <t>LTR201/50-50</t>
  </si>
  <si>
    <t>LTR201/63-63</t>
  </si>
  <si>
    <t>LTR201/75-75</t>
  </si>
  <si>
    <t>LTR202/20-16</t>
  </si>
  <si>
    <t>LTR202/26-16</t>
  </si>
  <si>
    <t>LTR202/26-20</t>
  </si>
  <si>
    <t>LTR202/32-16</t>
  </si>
  <si>
    <t>LTR202/32-20</t>
  </si>
  <si>
    <t>LTR202/32-26</t>
  </si>
  <si>
    <t>LTR202/40-26</t>
  </si>
  <si>
    <t>LTR202/40-32</t>
  </si>
  <si>
    <t>LTR202/50-32</t>
  </si>
  <si>
    <t>LTR202/50-40</t>
  </si>
  <si>
    <t>LTR202/63-40</t>
  </si>
  <si>
    <t>LTR202/63-50</t>
  </si>
  <si>
    <t>LTR202/75-40</t>
  </si>
  <si>
    <t>LTR202/75-50</t>
  </si>
  <si>
    <t>LTR202/75-63</t>
  </si>
  <si>
    <t>LTR203/16-12F</t>
  </si>
  <si>
    <t>LTR203/16-34F</t>
  </si>
  <si>
    <t>LTR203/20-12F</t>
  </si>
  <si>
    <t>LTR203/20-34F</t>
  </si>
  <si>
    <t>LTR203/20-1F</t>
  </si>
  <si>
    <t>LTR203/26-34F</t>
  </si>
  <si>
    <t>LTR203/26-1F</t>
  </si>
  <si>
    <t>LTR203/32-1F</t>
  </si>
  <si>
    <t>LTR203/32-54F</t>
  </si>
  <si>
    <t>LTR203/40-1F</t>
  </si>
  <si>
    <t>LTR203/40-54F</t>
  </si>
  <si>
    <t>LTR203/40-64F</t>
  </si>
  <si>
    <t>LTR203/50-64F</t>
  </si>
  <si>
    <t>LTR203/63-2F</t>
  </si>
  <si>
    <t>LTR203/75-52F</t>
  </si>
  <si>
    <t>LTR204/16-38M</t>
  </si>
  <si>
    <t>LTR204/16-12M</t>
  </si>
  <si>
    <t>LTR204/16-34M</t>
  </si>
  <si>
    <t>LTR204/20-12M</t>
  </si>
  <si>
    <t>LTR217/16-12F</t>
  </si>
  <si>
    <t>LTR217/16-34F</t>
  </si>
  <si>
    <t>LTR217/20-12F</t>
  </si>
  <si>
    <t>LTR217/20-34F</t>
  </si>
  <si>
    <t>LTR217/26-34F</t>
  </si>
  <si>
    <t>LTR217/26-1F</t>
  </si>
  <si>
    <t>LTR217/32-1F</t>
  </si>
  <si>
    <t>LTR217/32-54F</t>
  </si>
  <si>
    <t>LTR217/40-54F</t>
  </si>
  <si>
    <t>LTR217/40-64F</t>
  </si>
  <si>
    <t>LTR217/50-64F</t>
  </si>
  <si>
    <t>LTR217/50-2F</t>
  </si>
  <si>
    <t>LTR217/63-2F</t>
  </si>
  <si>
    <t>LTR217/75-52F</t>
  </si>
  <si>
    <t>LTR205/16</t>
  </si>
  <si>
    <t>LTR205/20</t>
  </si>
  <si>
    <t>LTR205/26</t>
  </si>
  <si>
    <t>LTR205/32</t>
  </si>
  <si>
    <t>LTR205/40</t>
  </si>
  <si>
    <t>LTR205/50</t>
  </si>
  <si>
    <t>LTR205/63</t>
  </si>
  <si>
    <t>LTR205/75</t>
  </si>
  <si>
    <t>LTR207/16-12F</t>
  </si>
  <si>
    <t>LTR207/20-12F</t>
  </si>
  <si>
    <t>LTR207/20-34F</t>
  </si>
  <si>
    <t>LTR207-26-34F</t>
  </si>
  <si>
    <t>LTR207/26-1F</t>
  </si>
  <si>
    <t>LTR207/32-1F</t>
  </si>
  <si>
    <t>LTR207/40-54F</t>
  </si>
  <si>
    <t>LTR207/40-64F</t>
  </si>
  <si>
    <t>LTR207/50-64F</t>
  </si>
  <si>
    <t>LTR207/63-2F</t>
  </si>
  <si>
    <t>LTR208/16-38M</t>
  </si>
  <si>
    <t>LTR208/16-12M</t>
  </si>
  <si>
    <t>LTR208/20-12M</t>
  </si>
  <si>
    <t>LTR208/20-34M</t>
  </si>
  <si>
    <t>LTR208/26-34M</t>
  </si>
  <si>
    <t>LTR208/26-1M</t>
  </si>
  <si>
    <t>LTR208/32-1M</t>
  </si>
  <si>
    <t>LTR208/40-54M</t>
  </si>
  <si>
    <t>LTR208/50-64M</t>
  </si>
  <si>
    <t>LTR208/63-2M</t>
  </si>
  <si>
    <t>LTR245/26-26</t>
  </si>
  <si>
    <t>LTR245/32-32</t>
  </si>
  <si>
    <t>LTR245/40-40</t>
  </si>
  <si>
    <t>LTR245/50-50</t>
  </si>
  <si>
    <t>LTR245/63-63</t>
  </si>
  <si>
    <t>LTR245/75-75</t>
  </si>
  <si>
    <t>LTR209/16-16-16</t>
  </si>
  <si>
    <t>LTR209/20-20-20</t>
  </si>
  <si>
    <t>LTR209/26-26-26</t>
  </si>
  <si>
    <t>LTR209/32-32-32</t>
  </si>
  <si>
    <t>LTR209/40-40-40</t>
  </si>
  <si>
    <t>LTR209/50-50-50</t>
  </si>
  <si>
    <t>LTR209/63-63-63</t>
  </si>
  <si>
    <t>LTR209/75-75-75</t>
  </si>
  <si>
    <t>LTR210/16-20-16</t>
  </si>
  <si>
    <t>LTR210/20-16-16</t>
  </si>
  <si>
    <t>LTR210/20-16-20</t>
  </si>
  <si>
    <t>LTR210/20-20-16</t>
  </si>
  <si>
    <t>LTR210/20-26-20</t>
  </si>
  <si>
    <t>LTR210/26-16-16</t>
  </si>
  <si>
    <t>LTR210/26-16-20</t>
  </si>
  <si>
    <t>LTR210/26-16-26</t>
  </si>
  <si>
    <t>LTR210/26-20-16</t>
  </si>
  <si>
    <t>LTR210/26-20-20</t>
  </si>
  <si>
    <t>LTR210/26-20-26</t>
  </si>
  <si>
    <t>LTR210/26-26-16</t>
  </si>
  <si>
    <t>LTR210/26-26-20</t>
  </si>
  <si>
    <t>LTR210/26-32-26</t>
  </si>
  <si>
    <t>LTR210/32-16-32</t>
  </si>
  <si>
    <t>LTR210/32-20-32</t>
  </si>
  <si>
    <t>LTR210/32-26-26</t>
  </si>
  <si>
    <t>LTR210/32-26-32</t>
  </si>
  <si>
    <t>LTR210/40-16-40</t>
  </si>
  <si>
    <t>LTR210/40-20-40</t>
  </si>
  <si>
    <t>LTR210/40-26-40</t>
  </si>
  <si>
    <t>LTR210/40-32-40</t>
  </si>
  <si>
    <t>LTR210-40-32-32</t>
  </si>
  <si>
    <t>LTR210/50-20-50</t>
  </si>
  <si>
    <t>LTR210/50-26-50</t>
  </si>
  <si>
    <t>LTR210/50-32-50</t>
  </si>
  <si>
    <t>LTR210/50-40-50</t>
  </si>
  <si>
    <t>LTR210/63-26-63</t>
  </si>
  <si>
    <t>LTR210/63-32-63</t>
  </si>
  <si>
    <t>LTR210/63-40-63</t>
  </si>
  <si>
    <t>LTR210/63-50-63</t>
  </si>
  <si>
    <t>LTR210/75-50-75</t>
  </si>
  <si>
    <t>LTR210/75-63-75</t>
  </si>
  <si>
    <t>LTR211/16-12F-16</t>
  </si>
  <si>
    <t>LTR211/20-12F-20</t>
  </si>
  <si>
    <t>LTR211/20-34F-20</t>
  </si>
  <si>
    <t>LTR211/26-12F-26</t>
  </si>
  <si>
    <t>LTR211/26-34F-26</t>
  </si>
  <si>
    <t>LTR211/32-12F-32</t>
  </si>
  <si>
    <t>LTR211/32-34F-32</t>
  </si>
  <si>
    <t>LTR211/32-1F-32</t>
  </si>
  <si>
    <t>LTR211/40-12F-40</t>
  </si>
  <si>
    <t>LTR211/40-34F-40</t>
  </si>
  <si>
    <t>LTR211/40-1F-40</t>
  </si>
  <si>
    <t>LTR211/40-54F-40</t>
  </si>
  <si>
    <t>LTR211/50-12F-50</t>
  </si>
  <si>
    <t>LTR211/50-34F-50</t>
  </si>
  <si>
    <t>LTR211/50-1F-50</t>
  </si>
  <si>
    <t>LTR211/50-64F-50</t>
  </si>
  <si>
    <t>LTR211/63-34F-63</t>
  </si>
  <si>
    <t>LTR211/63-1F-63</t>
  </si>
  <si>
    <t>LTR211/63-2F-63</t>
  </si>
  <si>
    <t>LTR211/75-1F-75</t>
  </si>
  <si>
    <t>LTR211/75-2F-75</t>
  </si>
  <si>
    <t>LTR211/75-52F-75</t>
  </si>
  <si>
    <t>LTR212/16-12M-16</t>
  </si>
  <si>
    <t>LTR212/20-12M-20</t>
  </si>
  <si>
    <t>LTR212/20-34M-20</t>
  </si>
  <si>
    <t>LTR212/26-12M-26</t>
  </si>
  <si>
    <t>LTR212/26-34M-26</t>
  </si>
  <si>
    <t>LTR212/26-1M-26</t>
  </si>
  <si>
    <t>LTR212/32-34M-32</t>
  </si>
  <si>
    <t>LTR212/32-1M-32</t>
  </si>
  <si>
    <t>LTR212/50-64M-50</t>
  </si>
  <si>
    <t>LTR214/16-38-D38</t>
  </si>
  <si>
    <t>LTR214/16-12-D38</t>
  </si>
  <si>
    <t>LTR214/16-12-D52</t>
  </si>
  <si>
    <t>LTR214/16-12-D78</t>
  </si>
  <si>
    <t>LTR214/20-12-D42</t>
  </si>
  <si>
    <t>LTR214/20-12-D52</t>
  </si>
  <si>
    <t>LTR214/20-12-D78</t>
  </si>
  <si>
    <t>LTR214/20-34-D42</t>
  </si>
  <si>
    <t>LTR214/20-34-D52</t>
  </si>
  <si>
    <t>LTR214/26-34-D46,5</t>
  </si>
  <si>
    <t>LTR214/26-36-D52</t>
  </si>
  <si>
    <t>LTR213/16-12F-16</t>
  </si>
  <si>
    <t>LTR213/20-12F-20</t>
  </si>
  <si>
    <t>LTR221/16-12F-16U</t>
  </si>
  <si>
    <t>LTR221/20-12F-16U</t>
  </si>
  <si>
    <t>LTR221/20-12F-20U</t>
  </si>
  <si>
    <t>LTR221/26-12F-20U</t>
  </si>
  <si>
    <t>LTR221/26-12F-26U</t>
  </si>
  <si>
    <t>LTR216/16</t>
  </si>
  <si>
    <t>LTR216/20</t>
  </si>
  <si>
    <t>LTR216/26</t>
  </si>
  <si>
    <t>LTR216/32</t>
  </si>
  <si>
    <t>LTR216/40</t>
  </si>
  <si>
    <t>LTR216/50</t>
  </si>
  <si>
    <t>LTR216/63</t>
  </si>
  <si>
    <t>LTR216/75</t>
  </si>
  <si>
    <t>LTR222/16-12F-box</t>
  </si>
  <si>
    <t>LTR222/20-12F-box</t>
  </si>
  <si>
    <t>LTR223/LIS-BOX</t>
  </si>
  <si>
    <t>LTR225/EUR-16-34F</t>
  </si>
  <si>
    <t>LTR225/EUR-20-34F</t>
  </si>
  <si>
    <t>RF-EVOH-16-600</t>
  </si>
  <si>
    <t>Kód</t>
  </si>
  <si>
    <t>Rozměr</t>
  </si>
  <si>
    <t>Popis</t>
  </si>
  <si>
    <t>Mj</t>
  </si>
  <si>
    <r>
      <t xml:space="preserve">Množství
</t>
    </r>
    <r>
      <rPr>
        <sz val="8"/>
        <color theme="1"/>
        <rFont val="Calibri"/>
        <family val="2"/>
        <charset val="238"/>
        <scheme val="minor"/>
      </rPr>
      <t>(v balení)</t>
    </r>
  </si>
  <si>
    <t xml:space="preserve">Kód </t>
  </si>
  <si>
    <t>Stavební délka</t>
  </si>
  <si>
    <r>
      <t xml:space="preserve">PERT/EVOH ree pětivrstvá trubka s kyslíkovou bariérou EVOH </t>
    </r>
    <r>
      <rPr>
        <b/>
        <sz val="11"/>
        <rFont val="Calibri"/>
        <family val="2"/>
        <charset val="238"/>
        <scheme val="minor"/>
      </rPr>
      <t>RIIFO</t>
    </r>
  </si>
  <si>
    <r>
      <t xml:space="preserve">Skříň pro podlahové topení </t>
    </r>
    <r>
      <rPr>
        <b/>
        <sz val="11"/>
        <color theme="1"/>
        <rFont val="Calibri"/>
        <family val="2"/>
        <charset val="238"/>
        <scheme val="minor"/>
      </rPr>
      <t>podomítková</t>
    </r>
    <r>
      <rPr>
        <sz val="11"/>
        <color theme="1"/>
        <rFont val="Calibri"/>
        <family val="2"/>
        <charset val="238"/>
        <scheme val="minor"/>
      </rPr>
      <t xml:space="preserve">
340 mm</t>
    </r>
  </si>
  <si>
    <r>
      <t xml:space="preserve">Skříň pro podlahové topení </t>
    </r>
    <r>
      <rPr>
        <b/>
        <sz val="11"/>
        <color theme="1"/>
        <rFont val="Calibri"/>
        <family val="2"/>
        <charset val="238"/>
        <scheme val="minor"/>
      </rPr>
      <t>podomítková</t>
    </r>
    <r>
      <rPr>
        <sz val="11"/>
        <color theme="1"/>
        <rFont val="Calibri"/>
        <family val="2"/>
        <charset val="238"/>
        <scheme val="minor"/>
      </rPr>
      <t xml:space="preserve">
440 mm</t>
    </r>
  </si>
  <si>
    <r>
      <t xml:space="preserve">Skříň pro podlahové topení </t>
    </r>
    <r>
      <rPr>
        <b/>
        <sz val="11"/>
        <color theme="1"/>
        <rFont val="Calibri"/>
        <family val="2"/>
        <charset val="238"/>
        <scheme val="minor"/>
      </rPr>
      <t>podomítková</t>
    </r>
    <r>
      <rPr>
        <sz val="11"/>
        <color theme="1"/>
        <rFont val="Calibri"/>
        <family val="2"/>
        <charset val="238"/>
        <scheme val="minor"/>
      </rPr>
      <t xml:space="preserve">
570 mm</t>
    </r>
  </si>
  <si>
    <r>
      <t xml:space="preserve">Skříň pro podlahové topení </t>
    </r>
    <r>
      <rPr>
        <b/>
        <sz val="11"/>
        <color theme="1"/>
        <rFont val="Calibri"/>
        <family val="2"/>
        <charset val="238"/>
        <scheme val="minor"/>
      </rPr>
      <t>podomítková</t>
    </r>
    <r>
      <rPr>
        <sz val="11"/>
        <color theme="1"/>
        <rFont val="Calibri"/>
        <family val="2"/>
        <charset val="238"/>
        <scheme val="minor"/>
      </rPr>
      <t xml:space="preserve">
720mm</t>
    </r>
  </si>
  <si>
    <r>
      <t xml:space="preserve">Skříň pro podlahové topení </t>
    </r>
    <r>
      <rPr>
        <b/>
        <sz val="11"/>
        <color theme="1"/>
        <rFont val="Calibri"/>
        <family val="2"/>
        <charset val="238"/>
        <scheme val="minor"/>
      </rPr>
      <t>podomítková</t>
    </r>
    <r>
      <rPr>
        <sz val="11"/>
        <color theme="1"/>
        <rFont val="Calibri"/>
        <family val="2"/>
        <charset val="238"/>
        <scheme val="minor"/>
      </rPr>
      <t xml:space="preserve">
780mm</t>
    </r>
  </si>
  <si>
    <r>
      <t xml:space="preserve">Skříň pro podlahové topení </t>
    </r>
    <r>
      <rPr>
        <b/>
        <sz val="11"/>
        <color theme="1"/>
        <rFont val="Calibri"/>
        <family val="2"/>
        <charset val="238"/>
        <scheme val="minor"/>
      </rPr>
      <t>podomítková</t>
    </r>
    <r>
      <rPr>
        <sz val="11"/>
        <color theme="1"/>
        <rFont val="Calibri"/>
        <family val="2"/>
        <charset val="238"/>
        <scheme val="minor"/>
      </rPr>
      <t xml:space="preserve">
970 mm</t>
    </r>
  </si>
  <si>
    <r>
      <t xml:space="preserve">Skříň pro podlahové topení </t>
    </r>
    <r>
      <rPr>
        <b/>
        <sz val="11"/>
        <color theme="1"/>
        <rFont val="Calibri"/>
        <family val="2"/>
        <charset val="238"/>
        <scheme val="minor"/>
      </rPr>
      <t>podomítková</t>
    </r>
    <r>
      <rPr>
        <sz val="11"/>
        <color theme="1"/>
        <rFont val="Calibri"/>
        <family val="2"/>
        <charset val="238"/>
        <scheme val="minor"/>
      </rPr>
      <t xml:space="preserve">
1070 mm</t>
    </r>
  </si>
  <si>
    <r>
      <t xml:space="preserve">Skříň pro podlahové topení </t>
    </r>
    <r>
      <rPr>
        <b/>
        <sz val="11"/>
        <color theme="1"/>
        <rFont val="Calibri"/>
        <family val="2"/>
        <charset val="238"/>
        <scheme val="minor"/>
      </rPr>
      <t>nástěnná</t>
    </r>
    <r>
      <rPr>
        <sz val="11"/>
        <color theme="1"/>
        <rFont val="Calibri"/>
        <family val="2"/>
        <charset val="238"/>
        <scheme val="minor"/>
      </rPr>
      <t xml:space="preserve">
385 mm</t>
    </r>
  </si>
  <si>
    <r>
      <t xml:space="preserve">Skříň pro podlahové topení </t>
    </r>
    <r>
      <rPr>
        <b/>
        <sz val="11"/>
        <color theme="1"/>
        <rFont val="Calibri"/>
        <family val="2"/>
        <charset val="238"/>
        <scheme val="minor"/>
      </rPr>
      <t>nástěnná</t>
    </r>
    <r>
      <rPr>
        <sz val="11"/>
        <color theme="1"/>
        <rFont val="Calibri"/>
        <family val="2"/>
        <charset val="238"/>
        <scheme val="minor"/>
      </rPr>
      <t xml:space="preserve">
480 mm</t>
    </r>
  </si>
  <si>
    <r>
      <t xml:space="preserve">Skříň pro podlahové topení </t>
    </r>
    <r>
      <rPr>
        <b/>
        <sz val="11"/>
        <color theme="1"/>
        <rFont val="Calibri"/>
        <family val="2"/>
        <charset val="238"/>
        <scheme val="minor"/>
      </rPr>
      <t>nástěnná</t>
    </r>
    <r>
      <rPr>
        <sz val="11"/>
        <color theme="1"/>
        <rFont val="Calibri"/>
        <family val="2"/>
        <charset val="238"/>
        <scheme val="minor"/>
      </rPr>
      <t xml:space="preserve">
610 mm</t>
    </r>
  </si>
  <si>
    <r>
      <t xml:space="preserve">Skříň pro podlahové topení </t>
    </r>
    <r>
      <rPr>
        <b/>
        <sz val="11"/>
        <color theme="1"/>
        <rFont val="Calibri"/>
        <family val="2"/>
        <charset val="238"/>
        <scheme val="minor"/>
      </rPr>
      <t>nástěnná</t>
    </r>
    <r>
      <rPr>
        <sz val="11"/>
        <color theme="1"/>
        <rFont val="Calibri"/>
        <family val="2"/>
        <charset val="238"/>
        <scheme val="minor"/>
      </rPr>
      <t xml:space="preserve">
760 mm</t>
    </r>
  </si>
  <si>
    <r>
      <t>Skříň pro podlahové topení</t>
    </r>
    <r>
      <rPr>
        <b/>
        <sz val="11"/>
        <color theme="1"/>
        <rFont val="Calibri"/>
        <family val="2"/>
        <charset val="238"/>
        <scheme val="minor"/>
      </rPr>
      <t xml:space="preserve"> nástěnná</t>
    </r>
    <r>
      <rPr>
        <sz val="11"/>
        <color theme="1"/>
        <rFont val="Calibri"/>
        <family val="2"/>
        <charset val="238"/>
        <scheme val="minor"/>
      </rPr>
      <t xml:space="preserve">
840 mm</t>
    </r>
  </si>
  <si>
    <r>
      <t xml:space="preserve">Skříň pro podlahové topení </t>
    </r>
    <r>
      <rPr>
        <b/>
        <sz val="11"/>
        <color theme="1"/>
        <rFont val="Calibri"/>
        <family val="2"/>
        <charset val="238"/>
        <scheme val="minor"/>
      </rPr>
      <t>nástěnná</t>
    </r>
    <r>
      <rPr>
        <sz val="11"/>
        <color theme="1"/>
        <rFont val="Calibri"/>
        <family val="2"/>
        <charset val="238"/>
        <scheme val="minor"/>
      </rPr>
      <t xml:space="preserve">
1010 mm</t>
    </r>
  </si>
  <si>
    <r>
      <t xml:space="preserve">Skříň pro podlahové topení </t>
    </r>
    <r>
      <rPr>
        <b/>
        <sz val="11"/>
        <color theme="1"/>
        <rFont val="Calibri"/>
        <family val="2"/>
        <charset val="238"/>
        <scheme val="minor"/>
      </rPr>
      <t>nástěnná</t>
    </r>
    <r>
      <rPr>
        <sz val="11"/>
        <color theme="1"/>
        <rFont val="Calibri"/>
        <family val="2"/>
        <charset val="238"/>
        <scheme val="minor"/>
      </rPr>
      <t xml:space="preserve">
1110 mm</t>
    </r>
  </si>
  <si>
    <t>Nerezové akumulační nádoby a zásobníkové ohřívače</t>
  </si>
  <si>
    <t>Vícevrstvé potrubí RIIFO</t>
  </si>
  <si>
    <t xml:space="preserve">Příslušenství pro podlahová topení   </t>
  </si>
  <si>
    <t>Mosazné závitové tvarovky</t>
  </si>
  <si>
    <t>Mosazné armatury (filtry, zpětné klapky, sací koše)</t>
  </si>
  <si>
    <t>Skříně pro rozdělovače podlahového topení</t>
  </si>
  <si>
    <t>Kč</t>
  </si>
  <si>
    <t>LTR211/63-12F-63</t>
  </si>
  <si>
    <t>Lisov.T-kus přech.63x1/2"Fx63</t>
  </si>
  <si>
    <t xml:space="preserve">THM spona tacker dl.40  
</t>
  </si>
  <si>
    <t>Přípravek pro připojení otopných těles ze zdi 16x15, rozteč 50 mm</t>
  </si>
  <si>
    <t>Mixažní sada, rozteč 235 až 210 mm, čerpadlo Wilo trojcestný ventil ESBE 20-50 °C Kvs 3,4</t>
  </si>
  <si>
    <t>Vícevrstvé potrubí RIIFO -  PERT, PEX, EVOH</t>
  </si>
  <si>
    <t>LTR210/75-40-75</t>
  </si>
  <si>
    <t>THM spona ruční, zahlá, dl. 80</t>
  </si>
  <si>
    <t>Prostorový dilatační pás, délka 2m</t>
  </si>
  <si>
    <t>Lisovací spojka 32x32</t>
  </si>
  <si>
    <t>Lisovací spojka 40x40</t>
  </si>
  <si>
    <t>Lisovací spojka 63x63</t>
  </si>
  <si>
    <t>Lisovací spojka 75x75</t>
  </si>
  <si>
    <t>Nátrubek 1"</t>
  </si>
  <si>
    <t>Nátrubek 1/2"</t>
  </si>
  <si>
    <t>Nátrubek 2"</t>
  </si>
  <si>
    <t>Nátrubek 3/4"</t>
  </si>
  <si>
    <t>Nátrubek 3/8"</t>
  </si>
  <si>
    <t>Nátrubek 5/4"</t>
  </si>
  <si>
    <t>Nátrubek 6/4"</t>
  </si>
  <si>
    <t>Nerezové zásobníky a zásobníkové ohřívače</t>
  </si>
  <si>
    <t xml:space="preserve">Nerezová akumulační nádoba ARSECO-AKU, objem 100 L </t>
  </si>
  <si>
    <t xml:space="preserve">Nerezová akumulační nádoba ARSECO-AKU, objem 200 L </t>
  </si>
  <si>
    <t>Zásobníkový ohřívač s jedním výměníkem, objem 200 L</t>
  </si>
  <si>
    <r>
      <t xml:space="preserve">• </t>
    </r>
    <r>
      <rPr>
        <b/>
        <sz val="11"/>
        <color theme="2" tint="-0.749992370372631"/>
        <rFont val="Calibri"/>
        <family val="2"/>
        <charset val="238"/>
        <scheme val="minor"/>
      </rPr>
      <t>1x nerezový výměník 2.6 m2</t>
    </r>
    <r>
      <rPr>
        <sz val="11"/>
        <color theme="2" tint="-0.749992370372631"/>
        <rFont val="Calibri"/>
        <family val="2"/>
        <charset val="238"/>
        <scheme val="minor"/>
      </rPr>
      <t>, vstup a výstup G1" F</t>
    </r>
  </si>
  <si>
    <t>Zásobníkový ohřívač s jedním výměníkem, objem 300 L</t>
  </si>
  <si>
    <r>
      <rPr>
        <b/>
        <u/>
        <sz val="11"/>
        <color theme="2" tint="-0.749992370372631"/>
        <rFont val="Calibri"/>
        <family val="2"/>
        <charset val="238"/>
        <scheme val="minor"/>
      </rPr>
      <t>Zásobníkový ohřívač 200 L</t>
    </r>
    <r>
      <rPr>
        <b/>
        <sz val="11"/>
        <color theme="2" tint="-0.749992370372631"/>
        <rFont val="Calibri"/>
        <family val="2"/>
        <charset val="238"/>
        <scheme val="minor"/>
      </rPr>
      <t xml:space="preserve"> s jedním výměníkem </t>
    </r>
    <r>
      <rPr>
        <sz val="11"/>
        <color theme="2" tint="-0.749992370372631"/>
        <rFont val="Calibri"/>
        <family val="2"/>
        <charset val="238"/>
        <scheme val="minor"/>
      </rPr>
      <t>(+ aku. nádoba 100 L)</t>
    </r>
  </si>
  <si>
    <r>
      <t xml:space="preserve">• </t>
    </r>
    <r>
      <rPr>
        <b/>
        <sz val="11"/>
        <color theme="2" tint="-0.749992370372631"/>
        <rFont val="Calibri"/>
        <family val="2"/>
        <charset val="238"/>
        <scheme val="minor"/>
      </rPr>
      <t>1x výměník 2,6 m2</t>
    </r>
    <r>
      <rPr>
        <sz val="11"/>
        <color theme="2" tint="-0.749992370372631"/>
        <rFont val="Calibri"/>
        <family val="2"/>
        <charset val="238"/>
        <scheme val="minor"/>
      </rPr>
      <t>, vstup a výstup G1" F</t>
    </r>
  </si>
  <si>
    <r>
      <rPr>
        <b/>
        <u/>
        <sz val="11"/>
        <color theme="2" tint="-0.749992370372631"/>
        <rFont val="Calibri"/>
        <family val="2"/>
        <charset val="238"/>
        <scheme val="minor"/>
      </rPr>
      <t>Zásobníkový ohřívač 250 L</t>
    </r>
    <r>
      <rPr>
        <b/>
        <sz val="11"/>
        <color theme="2" tint="-0.749992370372631"/>
        <rFont val="Calibri"/>
        <family val="2"/>
        <charset val="238"/>
        <scheme val="minor"/>
      </rPr>
      <t xml:space="preserve"> s jedním výměníkem </t>
    </r>
    <r>
      <rPr>
        <sz val="11"/>
        <color theme="2" tint="-0.749992370372631"/>
        <rFont val="Calibri"/>
        <family val="2"/>
        <charset val="238"/>
        <scheme val="minor"/>
      </rPr>
      <t>(+ aku. nádoba 150 L)</t>
    </r>
  </si>
  <si>
    <r>
      <t xml:space="preserve">• </t>
    </r>
    <r>
      <rPr>
        <b/>
        <sz val="11"/>
        <color theme="2" tint="-0.749992370372631"/>
        <rFont val="Calibri"/>
        <family val="2"/>
        <charset val="238"/>
        <scheme val="minor"/>
      </rPr>
      <t>1x nerezový výměník 3,2 m2</t>
    </r>
    <r>
      <rPr>
        <sz val="11"/>
        <color theme="2" tint="-0.749992370372631"/>
        <rFont val="Calibri"/>
        <family val="2"/>
        <charset val="238"/>
        <scheme val="minor"/>
      </rPr>
      <t>, vstup a výstup G1" F</t>
    </r>
  </si>
  <si>
    <t>Zásobníkové ohřívače s výměníkem ARSECO-TUV</t>
  </si>
  <si>
    <t>AR-TT-1,4</t>
  </si>
  <si>
    <t>AR-TT-2</t>
  </si>
  <si>
    <t>AR-TT-3</t>
  </si>
  <si>
    <t>AR-TT-3-3F</t>
  </si>
  <si>
    <t>AR-TT-4,5-3F</t>
  </si>
  <si>
    <t>AR-TT-6-3F</t>
  </si>
  <si>
    <r>
      <rPr>
        <b/>
        <sz val="11"/>
        <color theme="1"/>
        <rFont val="Calibri"/>
        <family val="2"/>
        <charset val="238"/>
        <scheme val="minor"/>
      </rPr>
      <t xml:space="preserve">Topné těleso GRW (N) 1,4 kW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vhodné pro zásobník 100 - 500l (délka 335 mm), kW/V: 1,5 / 230</t>
    </r>
  </si>
  <si>
    <r>
      <rPr>
        <b/>
        <sz val="11"/>
        <color theme="1"/>
        <rFont val="Calibri"/>
        <family val="2"/>
        <charset val="238"/>
        <scheme val="minor"/>
      </rPr>
      <t xml:space="preserve">Topné těleso GRW (N) 2 kW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vhodné pro zásobník 100 - 500l (délka 390 mm), kW/V: 2,0 / 230</t>
    </r>
  </si>
  <si>
    <r>
      <rPr>
        <b/>
        <sz val="11"/>
        <color theme="1"/>
        <rFont val="Calibri"/>
        <family val="2"/>
        <charset val="238"/>
        <scheme val="minor"/>
      </rPr>
      <t xml:space="preserve">Topné těleso GRW (N) 3 kW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vhodné pro zásobník 100 - 500l (délka 350 mm), kW/V: 3,0 / 230</t>
    </r>
  </si>
  <si>
    <r>
      <rPr>
        <b/>
        <sz val="11"/>
        <color theme="1"/>
        <rFont val="Calibri"/>
        <family val="2"/>
        <charset val="238"/>
        <scheme val="minor"/>
      </rPr>
      <t xml:space="preserve">Topné těleso GRW (N) 3 kW/ 230/400V~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vhodné pro zásobník100-500l (délka 350 mm), kW/V: 3,0/ 230/400V~</t>
    </r>
  </si>
  <si>
    <r>
      <rPr>
        <b/>
        <sz val="11"/>
        <color theme="1"/>
        <rFont val="Calibri"/>
        <family val="2"/>
        <charset val="238"/>
        <scheme val="minor"/>
      </rPr>
      <t xml:space="preserve">Topné těleso GRW (N) 4,5 kW/ 230/400V~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vhodné pro zásobník200-500l(délka 400 mm), kW/V: 4,5 / 230/400V~</t>
    </r>
  </si>
  <si>
    <r>
      <rPr>
        <b/>
        <sz val="11"/>
        <color theme="1"/>
        <rFont val="Calibri"/>
        <family val="2"/>
        <charset val="238"/>
        <scheme val="minor"/>
      </rPr>
      <t xml:space="preserve">Topné těleso GRW (N) 6 kW/ 230/400V~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vhodné pro zásobník250-500l(délka 500 mm), kW/V: 6,0 / 230/400V~</t>
    </r>
  </si>
  <si>
    <t xml:space="preserve">Elektrická topná tělesa </t>
  </si>
  <si>
    <t>VOS-12A</t>
  </si>
  <si>
    <t>Ventil odvzdušnovací automatický 1/2"</t>
  </si>
  <si>
    <t>NX001-015</t>
  </si>
  <si>
    <t>NX001-018</t>
  </si>
  <si>
    <t>NX001-022</t>
  </si>
  <si>
    <t>NX001-028</t>
  </si>
  <si>
    <t>NX001-035</t>
  </si>
  <si>
    <t>NX001-042</t>
  </si>
  <si>
    <t>NX001-054</t>
  </si>
  <si>
    <t>NX002-015</t>
  </si>
  <si>
    <t>NX002-018</t>
  </si>
  <si>
    <t>NX002-022</t>
  </si>
  <si>
    <t>NX002-028</t>
  </si>
  <si>
    <t>NX002-035</t>
  </si>
  <si>
    <t>NX002-042</t>
  </si>
  <si>
    <t>NX002-054</t>
  </si>
  <si>
    <t>NX040-015</t>
  </si>
  <si>
    <t>NX040-018</t>
  </si>
  <si>
    <t>NX040-022</t>
  </si>
  <si>
    <t>NX040-028</t>
  </si>
  <si>
    <t>NX040-035</t>
  </si>
  <si>
    <t>NX040-042</t>
  </si>
  <si>
    <t>NX040-054</t>
  </si>
  <si>
    <t>NX041-015</t>
  </si>
  <si>
    <t>NX041-018</t>
  </si>
  <si>
    <t>NX041-022</t>
  </si>
  <si>
    <t>NX041-028</t>
  </si>
  <si>
    <t>NX041-035</t>
  </si>
  <si>
    <t>NX041-042</t>
  </si>
  <si>
    <t>NX041-054</t>
  </si>
  <si>
    <t>NX130-015</t>
  </si>
  <si>
    <t>NX130-018</t>
  </si>
  <si>
    <t>NX130-022</t>
  </si>
  <si>
    <t>NX130-028</t>
  </si>
  <si>
    <t>NX130-035</t>
  </si>
  <si>
    <t>NX130-042</t>
  </si>
  <si>
    <t>NX130-054</t>
  </si>
  <si>
    <t>NX131-181518</t>
  </si>
  <si>
    <t>NX131-221522</t>
  </si>
  <si>
    <t>NX131-221822</t>
  </si>
  <si>
    <t>NX131-281528</t>
  </si>
  <si>
    <t>NX131-281828</t>
  </si>
  <si>
    <t>NX131-282228</t>
  </si>
  <si>
    <t>NX131-351535</t>
  </si>
  <si>
    <t>NX131-352235</t>
  </si>
  <si>
    <t>NX243-4235</t>
  </si>
  <si>
    <t>NX243-5435</t>
  </si>
  <si>
    <t>NX243-5442</t>
  </si>
  <si>
    <t>NX270-015</t>
  </si>
  <si>
    <t>NX270-018</t>
  </si>
  <si>
    <t>NX270-022</t>
  </si>
  <si>
    <t>NX270-028</t>
  </si>
  <si>
    <t>NX270-035</t>
  </si>
  <si>
    <t>NX270-042</t>
  </si>
  <si>
    <t>NX270-054</t>
  </si>
  <si>
    <t>NX302-015</t>
  </si>
  <si>
    <t>NX302-018</t>
  </si>
  <si>
    <t>NX302-022</t>
  </si>
  <si>
    <t>NX302-028</t>
  </si>
  <si>
    <t>NX302-035</t>
  </si>
  <si>
    <t>NX302-042</t>
  </si>
  <si>
    <t>NX302-054</t>
  </si>
  <si>
    <t>NXF130-1515</t>
  </si>
  <si>
    <t>NXF130-1815</t>
  </si>
  <si>
    <t>NXF130-2215</t>
  </si>
  <si>
    <t>NXF130-2815</t>
  </si>
  <si>
    <t>NXF130-3515</t>
  </si>
  <si>
    <t>NXF130-4215</t>
  </si>
  <si>
    <t>NXF130-5415</t>
  </si>
  <si>
    <t>NXF243-1515</t>
  </si>
  <si>
    <t>NXF243-1520</t>
  </si>
  <si>
    <t>NXF243-1815</t>
  </si>
  <si>
    <t>NXF243-1820</t>
  </si>
  <si>
    <t>NXF243-2215</t>
  </si>
  <si>
    <t>NXF243-2220</t>
  </si>
  <si>
    <t>NXF243-2225</t>
  </si>
  <si>
    <t>NXF243-2820</t>
  </si>
  <si>
    <t>NXF243-2825</t>
  </si>
  <si>
    <t>NXF243-2832</t>
  </si>
  <si>
    <t>NXF243-3525</t>
  </si>
  <si>
    <t>NXF243-3532</t>
  </si>
  <si>
    <t>NXF243-4240</t>
  </si>
  <si>
    <t>NXF243-5450</t>
  </si>
  <si>
    <t>NXF270-1515</t>
  </si>
  <si>
    <t>NXF270-1815</t>
  </si>
  <si>
    <t>NXF270-1820</t>
  </si>
  <si>
    <t>NXF270-2215</t>
  </si>
  <si>
    <t>NXF270-2220</t>
  </si>
  <si>
    <t>NXF270-2225</t>
  </si>
  <si>
    <t>NXF270-2820</t>
  </si>
  <si>
    <t>NXF270-2825</t>
  </si>
  <si>
    <t>NXF270-3525</t>
  </si>
  <si>
    <t>NXF270-3532</t>
  </si>
  <si>
    <t>NXF270-4240</t>
  </si>
  <si>
    <t>NXF270-5440</t>
  </si>
  <si>
    <t>NXF270-5450</t>
  </si>
  <si>
    <t>NXF472-1515</t>
  </si>
  <si>
    <t>NXKR-FKM-015</t>
  </si>
  <si>
    <t>NXKR-FKM-018</t>
  </si>
  <si>
    <t>NXKR-FKM-022</t>
  </si>
  <si>
    <t>NXKR-FKM-028</t>
  </si>
  <si>
    <t>NXKR-FKM-035</t>
  </si>
  <si>
    <t>NXKR-FKM-042</t>
  </si>
  <si>
    <t>NXKR-FKM-054</t>
  </si>
  <si>
    <t>NXTR-015</t>
  </si>
  <si>
    <t>NXTR-018</t>
  </si>
  <si>
    <t>NXTR-022</t>
  </si>
  <si>
    <t>NXTR-028</t>
  </si>
  <si>
    <t>NXTR-035</t>
  </si>
  <si>
    <t>NXTR-042</t>
  </si>
  <si>
    <t>NXTR-054</t>
  </si>
  <si>
    <t>Nerez. oblouk 15 90° MF</t>
  </si>
  <si>
    <t>Nerez. oblouk 18 90° MF</t>
  </si>
  <si>
    <t>Nerez. oblouk 22 90° MF</t>
  </si>
  <si>
    <t>Nerez. oblouk 28 90° MF</t>
  </si>
  <si>
    <t>Nerez. oblouk 35 90° MF</t>
  </si>
  <si>
    <t>Nerez. oblouk 42 90° MF</t>
  </si>
  <si>
    <t>Nerez. oblouk 15 90° FF</t>
  </si>
  <si>
    <t>Nerez. oblouk 18 90° FF</t>
  </si>
  <si>
    <t>Nerez. oblouk 28 90° FF</t>
  </si>
  <si>
    <t>Nerez. oblouk 35 90° FF</t>
  </si>
  <si>
    <t>Nerez. oblouk 42 90° FF</t>
  </si>
  <si>
    <t>Nerez. oblouk 54 90° FF</t>
  </si>
  <si>
    <t>Nerez. oblouk 15 45° MF</t>
  </si>
  <si>
    <t>Nerez. oblouk 18 45° MF</t>
  </si>
  <si>
    <t>Nerez. oblouk 22 45° MF</t>
  </si>
  <si>
    <t>Nerez. oblouk 28 45° MF</t>
  </si>
  <si>
    <t>Nerez. oblouk 35 45° MF</t>
  </si>
  <si>
    <t>Nerez. oblouk 42 45° MF</t>
  </si>
  <si>
    <t>Nerez. oblouk 54 45° MF</t>
  </si>
  <si>
    <t>Nerez. oblouk 15 45° FF</t>
  </si>
  <si>
    <t>Nerez. oblouk 18 45° FF</t>
  </si>
  <si>
    <t>Nerez. oblouk 22 45° FF</t>
  </si>
  <si>
    <t>Nerez. oblouk 28 45° FF</t>
  </si>
  <si>
    <t>Nerez. oblouk 35 45° FF</t>
  </si>
  <si>
    <t>Nerez. oblouk 42 45° FF</t>
  </si>
  <si>
    <t>Nerez. oblouk 54 45° FF</t>
  </si>
  <si>
    <t>Nerez. T-kus 15 FFF</t>
  </si>
  <si>
    <t>Nerez. T-kus 18 FFF</t>
  </si>
  <si>
    <t>Nerez. T-kus 22 FFF</t>
  </si>
  <si>
    <t>Nerez. T-kus 28 FFF</t>
  </si>
  <si>
    <t>Nerez. T-kus 35 FFF</t>
  </si>
  <si>
    <t>Nerez. T-kus 42 FFF</t>
  </si>
  <si>
    <t>Nerez. T-kus 54 FFF</t>
  </si>
  <si>
    <t>Nerez. T-kus red. 18x15x18 FFF</t>
  </si>
  <si>
    <t>Nerez. T-kus red. 22x15x22 FFF</t>
  </si>
  <si>
    <t>Nerez. T-kus red. 22x18x22 FFF</t>
  </si>
  <si>
    <t>Nerez. T-kus red. 28x15x28 FFF</t>
  </si>
  <si>
    <t>Nerez. T-kus red. 28x18x28 FFF</t>
  </si>
  <si>
    <t>Nerez. T-kus red. 28x22x28 FFF</t>
  </si>
  <si>
    <t>Nerez. T-kus red. 35x15x35 FFF</t>
  </si>
  <si>
    <t>Nerez. T-kus red. 35x22x35 FFF</t>
  </si>
  <si>
    <t>Nerez. vsuvka red. 42x35 MF</t>
  </si>
  <si>
    <t>Nerez. vsuvka red. 54x35 MF</t>
  </si>
  <si>
    <t>Nerez. vsuvka red. 54x42 MF</t>
  </si>
  <si>
    <t>Nerez. spojka 15 FF</t>
  </si>
  <si>
    <t>Nerez. spojka 18 FF</t>
  </si>
  <si>
    <t>Nerez. spojka 22 FF</t>
  </si>
  <si>
    <t>Nerez. spojka 28 FF</t>
  </si>
  <si>
    <t>Nerez. spojka 35 FF</t>
  </si>
  <si>
    <t>Nerez. spojka 42 FF</t>
  </si>
  <si>
    <t>Nerez. spojka 54 FF</t>
  </si>
  <si>
    <t>Nerez. víčko 15 F</t>
  </si>
  <si>
    <t>Nerez. víčko 18 F</t>
  </si>
  <si>
    <t>Nerez. víčko 22 F</t>
  </si>
  <si>
    <t>Nerez. víčko 28 F</t>
  </si>
  <si>
    <t>Nerez. víčko 35 F</t>
  </si>
  <si>
    <t>Nerez. víčko 42 F</t>
  </si>
  <si>
    <t>Nerez. víčko 54 F</t>
  </si>
  <si>
    <t>Nerez. T-kus přech. 15x1/2"Fx15</t>
  </si>
  <si>
    <t>Nerez. T-kus přech. 18x1/2"Fx18</t>
  </si>
  <si>
    <t>Nerez. T-kus přech. 22x1/2"Fx22</t>
  </si>
  <si>
    <t>Nerez. T-kus přech. 28x1/2"Fx28</t>
  </si>
  <si>
    <t>Nerez. T-kus přech. 35x1/2"Fx35</t>
  </si>
  <si>
    <t>Nerez. T-kus přech. 42x1/2"Fx42</t>
  </si>
  <si>
    <t>Nerez. T-kus přech. 54x1/2"Fx54</t>
  </si>
  <si>
    <t>Nerez. vsuvka přech. 15x1/2" M</t>
  </si>
  <si>
    <t>Nerez. vsuvka přech. 15x3/4" M</t>
  </si>
  <si>
    <t>Nerez. vsuvka přech. 18x1/2" M</t>
  </si>
  <si>
    <t>Nerez. vsuvka přech. 18x3/4" M</t>
  </si>
  <si>
    <t>Nerez. vsuvka přech. 22x1/2" M</t>
  </si>
  <si>
    <t>Nerez. vsuvka přech. 22x3/4" M</t>
  </si>
  <si>
    <t>Nerez. vsuvka přech. 22x1" M</t>
  </si>
  <si>
    <t>Nerez. vsuvka přech. 28x3/4" M</t>
  </si>
  <si>
    <t>Nerez. vsuvka přech. 28x1" M</t>
  </si>
  <si>
    <t>Nerez. vsuvka přech. 28x1"1/4 M</t>
  </si>
  <si>
    <t>Nerez. vsuvka přech. 35x1" M</t>
  </si>
  <si>
    <t>Nerez. vsuvka přech. 35x1"1/4 M</t>
  </si>
  <si>
    <t>Nerez. vsuvka přech. 42x1"1/2 M</t>
  </si>
  <si>
    <t>Nerez. vsuvka přech. 54x2" M</t>
  </si>
  <si>
    <t>Nerez. vsuvka přech. 15x1/2" F</t>
  </si>
  <si>
    <t>Nerez. vsuvka přech. 18x1/2" F</t>
  </si>
  <si>
    <t>Nerez. vsuvka přech. 18x3/4" F</t>
  </si>
  <si>
    <t>Nerez. vsuvka přech. 22x1/2" F</t>
  </si>
  <si>
    <t>Nerez. vsuvka přech. 22x3/4" F</t>
  </si>
  <si>
    <t>Nerez. vsuvka přech. 22x1" F</t>
  </si>
  <si>
    <t>Nerez. vsuvka přech. 28x3/4" F</t>
  </si>
  <si>
    <t>Nerez. vsuvka přech. 28x1" F</t>
  </si>
  <si>
    <t>Nerez. vsuvka přech. 35x1" F</t>
  </si>
  <si>
    <t>Nerez. vsuvka přech. 35x1"1/4 F</t>
  </si>
  <si>
    <t>Nerez. vsuvka přech. 42x1"1/2 F</t>
  </si>
  <si>
    <t>Nerez. vsuvka přech. 54x1"1/2 F</t>
  </si>
  <si>
    <t>Nerez. vsuvka přech. 54x2" F</t>
  </si>
  <si>
    <t>Nerez. nástěnka 15x1/2" F</t>
  </si>
  <si>
    <t>Těsnící O-kroužek 15</t>
  </si>
  <si>
    <t>Těsnící O-kroužek 18</t>
  </si>
  <si>
    <t>Těsnící O-kroužek 22</t>
  </si>
  <si>
    <t>Těsnící O-kroužek 28</t>
  </si>
  <si>
    <t>Těsnící O-kroužek 35</t>
  </si>
  <si>
    <t>Těsnící O-kroužek 42</t>
  </si>
  <si>
    <t>Těsnící O-kroužek 54</t>
  </si>
  <si>
    <t>Nerez. trubka AISI304, 15x1,0 (6m)</t>
  </si>
  <si>
    <t>Nerez. trubka AISI304, 18x1,0 (6m)</t>
  </si>
  <si>
    <t>Nerez. trubka AISI304, 22x1,2 (6m)</t>
  </si>
  <si>
    <t>Nerez. trubka AISI304, 28x1,2 (6m)</t>
  </si>
  <si>
    <t>Nerez. trubka AISI304, 35x1,5 (6m)</t>
  </si>
  <si>
    <t>Nerez. trubka AISI304, 42x1,5 (6m)</t>
  </si>
  <si>
    <t>Kombinované nerezové zásobníkové ohřívače s akumulační nádobou ARSECO-TUV + AKU</t>
  </si>
  <si>
    <t>AR-PAWT2-300</t>
  </si>
  <si>
    <t>Zásobníkový ohřívač s dvěma topnými hady, objem 300 L</t>
  </si>
  <si>
    <r>
      <t xml:space="preserve">• </t>
    </r>
    <r>
      <rPr>
        <b/>
        <sz val="11"/>
        <color theme="2" tint="-0.749992370372631"/>
        <rFont val="Calibri"/>
        <family val="2"/>
        <charset val="238"/>
        <scheme val="minor"/>
      </rPr>
      <t>2x topný had 2,6 m2</t>
    </r>
    <r>
      <rPr>
        <sz val="11"/>
        <color theme="2" tint="-0.749992370372631"/>
        <rFont val="Calibri"/>
        <family val="2"/>
        <charset val="238"/>
        <scheme val="minor"/>
      </rPr>
      <t>, vstup a výstup G1" F</t>
    </r>
  </si>
  <si>
    <t>• výška 1560 mm, ø 600 mm</t>
  </si>
  <si>
    <t>LTR204/20-34M</t>
  </si>
  <si>
    <t>Lisovací přechod 20x3/4" M</t>
  </si>
  <si>
    <t>LTR204/20-1M</t>
  </si>
  <si>
    <t>Lisovací přechod 20x1" M</t>
  </si>
  <si>
    <t>LTR204/26-34M</t>
  </si>
  <si>
    <t>Lisovací přechod 26x3/4" M</t>
  </si>
  <si>
    <t>LTR204/26-1M</t>
  </si>
  <si>
    <t>Lisovací přechod 26x1" M</t>
  </si>
  <si>
    <t>LTR204/32-1M</t>
  </si>
  <si>
    <t>Lisovací přechod 32x1" M</t>
  </si>
  <si>
    <t>LTR204/32-34M</t>
  </si>
  <si>
    <t>Lisovací přechod 32x3/4" M</t>
  </si>
  <si>
    <t>LTR204/32-54M</t>
  </si>
  <si>
    <t>Lisovací přechod 32x1 1/4" M</t>
  </si>
  <si>
    <t>LTR204/40-1M</t>
  </si>
  <si>
    <t>Lisovací přechod 40x1" M</t>
  </si>
  <si>
    <t>LTR204/40-54M</t>
  </si>
  <si>
    <t>Lisovací přechod 40x1 1/4" M</t>
  </si>
  <si>
    <t>LTR204/40-64M</t>
  </si>
  <si>
    <t>Lisovací přechod 40x1 1/2" M</t>
  </si>
  <si>
    <t>LTR204/50-64M</t>
  </si>
  <si>
    <t>Lisovací přechod 50x1 1/2" M</t>
  </si>
  <si>
    <t>LTR204/50-2M</t>
  </si>
  <si>
    <t>Lisovací přechod 50x2" M</t>
  </si>
  <si>
    <t>LTR204/63-64M</t>
  </si>
  <si>
    <t>Lisovací přechod 63x1 1/2" M</t>
  </si>
  <si>
    <t>LTR204/63-2M</t>
  </si>
  <si>
    <t>Lisovací přechod 63x2" M</t>
  </si>
  <si>
    <t>LTR204/75-52M</t>
  </si>
  <si>
    <t>Lisovací přechod 75x2 1/2" M</t>
  </si>
  <si>
    <t>LTR217/16-38F</t>
  </si>
  <si>
    <t>Lis. přech.16x3/8"F, přev.mat.</t>
  </si>
  <si>
    <t>KVS011/12</t>
  </si>
  <si>
    <t>KVS011/34</t>
  </si>
  <si>
    <t>KVS011/1</t>
  </si>
  <si>
    <t>MT407/12-38</t>
  </si>
  <si>
    <t>Redukce  1/2" x 3/8"</t>
  </si>
  <si>
    <t>MT407/1-34</t>
  </si>
  <si>
    <t>Redukce  1" x 3/4"</t>
  </si>
  <si>
    <t>MT407/14-12</t>
  </si>
  <si>
    <t>Redukce  1/4" x 1/2"</t>
  </si>
  <si>
    <t>MT407/2-1</t>
  </si>
  <si>
    <t>Redukce  2" x 1"</t>
  </si>
  <si>
    <t>MT407/2-34</t>
  </si>
  <si>
    <t>Redukce  2" x 3/4"</t>
  </si>
  <si>
    <t>MT407/2-54</t>
  </si>
  <si>
    <t>Redukce  2" x 5/4"</t>
  </si>
  <si>
    <t>MT407/2-64</t>
  </si>
  <si>
    <t>Redukce  2" x 6/4"</t>
  </si>
  <si>
    <t>MT407/34-12</t>
  </si>
  <si>
    <t>Redukce  3/4" x 1/2"</t>
  </si>
  <si>
    <t>MT407/38-14</t>
  </si>
  <si>
    <t>Redukce  3/8" x 1/4"</t>
  </si>
  <si>
    <t>MT407/38-34</t>
  </si>
  <si>
    <t>Redukce  3/8" x 3/4"</t>
  </si>
  <si>
    <t>MT407/54-1</t>
  </si>
  <si>
    <t>Redukce  5/4" x 1"</t>
  </si>
  <si>
    <t>MT407/54-12</t>
  </si>
  <si>
    <t>Redukce  5/4" x 1/2"</t>
  </si>
  <si>
    <t>MT407/54-34</t>
  </si>
  <si>
    <t>Redukce  5/4" x 3/4"</t>
  </si>
  <si>
    <t>MT407/64-1</t>
  </si>
  <si>
    <t>Redukce  6/4" x 1"</t>
  </si>
  <si>
    <t>MT407/64-34</t>
  </si>
  <si>
    <t>Redukce  6/4" x 3/4"</t>
  </si>
  <si>
    <t>MT407/64-54</t>
  </si>
  <si>
    <t>Redukce  6/4" x 5/4"</t>
  </si>
  <si>
    <t xml:space="preserve">MT431/1-64 </t>
  </si>
  <si>
    <t xml:space="preserve">MT431/54-2   </t>
  </si>
  <si>
    <t xml:space="preserve">MT432/1-64     </t>
  </si>
  <si>
    <t xml:space="preserve">MT432/54-2  </t>
  </si>
  <si>
    <t xml:space="preserve">Šroubení k čerpadlu MF 1"x6/4" </t>
  </si>
  <si>
    <t xml:space="preserve">Šroubení k čerpadlu MF 5/4"x2"             </t>
  </si>
  <si>
    <t xml:space="preserve">Šroubení k čerpadlu FF 1"x6/4" </t>
  </si>
  <si>
    <t xml:space="preserve">Šroubení k čerpadlu FF 5/4"x2"          </t>
  </si>
  <si>
    <t>/ ver. 1.1.5</t>
  </si>
  <si>
    <t>KVS3206-12</t>
  </si>
  <si>
    <t>Vypouštěcí kulový kohout 1/2" x 3/4"</t>
  </si>
  <si>
    <t>KVS3212-38</t>
  </si>
  <si>
    <t>Vypouštěcí kulový kohout 3/8"</t>
  </si>
  <si>
    <t>KVS3212-12</t>
  </si>
  <si>
    <t>Vypouštěcí kulový kohout 1/2"</t>
  </si>
  <si>
    <t>KVS3212-34</t>
  </si>
  <si>
    <t>Vypouštěcí kulový kohout 3/4"</t>
  </si>
  <si>
    <t xml:space="preserve">Nerez. trubka svař. 76,1x2,0 (6m) </t>
  </si>
  <si>
    <t>Nerez. trubka svař. 88,9x2,0 (6m)</t>
  </si>
  <si>
    <t>NXTR-076</t>
  </si>
  <si>
    <t>NXTR-088</t>
  </si>
  <si>
    <t>NXTR-108</t>
  </si>
  <si>
    <t>Inoxpress 304 - NEREZ</t>
  </si>
  <si>
    <t>Potrubí Inox 304 - NEREZ</t>
  </si>
  <si>
    <t>Nerez. oblouk 54 90° MF</t>
  </si>
  <si>
    <t>Nerez. oblouk 22 90° FF</t>
  </si>
  <si>
    <t>Nerez. trubka AISI304, 54x1,5 (6m)</t>
  </si>
  <si>
    <t>Nerez. trubka svař. 108,0x2,0 (6m)</t>
  </si>
  <si>
    <t>50 x 4,5</t>
  </si>
  <si>
    <t>Lisovací spojka 50x50</t>
  </si>
  <si>
    <t>Lisovací spojka reduk. 20x16</t>
  </si>
  <si>
    <r>
      <t xml:space="preserve">Nerez rozdělovač s průtokoměry, uz. ventily, </t>
    </r>
    <r>
      <rPr>
        <b/>
        <sz val="11"/>
        <color theme="1"/>
        <rFont val="Calibri"/>
        <family val="2"/>
        <charset val="238"/>
        <scheme val="minor"/>
      </rPr>
      <t>8 okruhů</t>
    </r>
  </si>
  <si>
    <r>
      <t xml:space="preserve">Nerez rozdělovač s průtokoměry, uz. ventily, </t>
    </r>
    <r>
      <rPr>
        <b/>
        <sz val="11"/>
        <color theme="1"/>
        <rFont val="Calibri"/>
        <family val="2"/>
        <charset val="238"/>
        <scheme val="minor"/>
      </rPr>
      <t>11 okruhů</t>
    </r>
  </si>
  <si>
    <t>THM okrajový dil. pás 150x8mm</t>
  </si>
  <si>
    <t>Fixační oblouk 14-18mm</t>
  </si>
  <si>
    <t>Radiátorový ventil přímý  1/2"</t>
  </si>
  <si>
    <t>Radiátorový ventil rohový 1/2" term.hl.</t>
  </si>
  <si>
    <t>Kulový kohout FF páka 2"</t>
  </si>
  <si>
    <t>Kulový kohout FF páka 4"</t>
  </si>
  <si>
    <t>Koleno FF 6/4"</t>
  </si>
  <si>
    <t>Koleno FM 2"</t>
  </si>
  <si>
    <t>Zpětná klapka plast. talíř 1/2"</t>
  </si>
  <si>
    <t>Zpětná klapka plast. talíř 5/4"</t>
  </si>
  <si>
    <t>NMT MINI PRO 25/60-180</t>
  </si>
  <si>
    <t>NMT SAN MINI 25/40-130</t>
  </si>
  <si>
    <r>
      <t xml:space="preserve">Nerezový vlnovec </t>
    </r>
    <r>
      <rPr>
        <b/>
        <sz val="11"/>
        <color theme="1"/>
        <rFont val="Calibri"/>
        <family val="2"/>
        <charset val="238"/>
        <scheme val="minor"/>
      </rPr>
      <t>1"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b/>
        <sz val="11"/>
        <color theme="1"/>
        <rFont val="Calibri"/>
        <family val="2"/>
        <charset val="238"/>
        <scheme val="minor"/>
      </rPr>
      <t>5m</t>
    </r>
    <r>
      <rPr>
        <sz val="11"/>
        <color theme="1"/>
        <rFont val="Calibri"/>
        <family val="2"/>
        <charset val="238"/>
        <scheme val="minor"/>
      </rPr>
      <t>/bal)</t>
    </r>
  </si>
  <si>
    <r>
      <t xml:space="preserve">Matice </t>
    </r>
    <r>
      <rPr>
        <b/>
        <sz val="11"/>
        <color theme="1"/>
        <rFont val="Calibri"/>
        <family val="2"/>
        <charset val="238"/>
        <scheme val="minor"/>
      </rPr>
      <t>1/2"</t>
    </r>
    <r>
      <rPr>
        <sz val="11"/>
        <color theme="1"/>
        <rFont val="Calibri"/>
        <family val="2"/>
        <charset val="238"/>
        <scheme val="minor"/>
      </rPr>
      <t xml:space="preserve"> k nerezovému vlnovci + těsnění (10ks/bal)</t>
    </r>
  </si>
  <si>
    <t>NX131-352835</t>
  </si>
  <si>
    <t>Nerez. T-kus red. 35x28x35 FFF</t>
  </si>
  <si>
    <t>NX131-422242</t>
  </si>
  <si>
    <t>Nerez. T-kus red. 42x22x42 FFF</t>
  </si>
  <si>
    <t>NX131-422842</t>
  </si>
  <si>
    <t>Nerez. T-kus red. 42x28x42 FFF</t>
  </si>
  <si>
    <t>NX131-423542</t>
  </si>
  <si>
    <t>Nerez. T-kus red. 42x35x42 FFF</t>
  </si>
  <si>
    <t>NX131-542854</t>
  </si>
  <si>
    <t>Nerez. T-kus red. 54x28x54 FFF</t>
  </si>
  <si>
    <t>NX131-543554</t>
  </si>
  <si>
    <t>Nerez. T-kus red. 54x35x54 FFF</t>
  </si>
  <si>
    <t>NX131-544254</t>
  </si>
  <si>
    <t>Nerez. T-kus red. 54x42x54 FFF</t>
  </si>
  <si>
    <t>NX243-1815</t>
  </si>
  <si>
    <t>Nerez. vsuvka red. 18x15 MF</t>
  </si>
  <si>
    <t>NX243-2215</t>
  </si>
  <si>
    <t>Nerez. vsuvka red. 22x15 MF</t>
  </si>
  <si>
    <t>NX243-2218</t>
  </si>
  <si>
    <t>Nerez. vsuvka red. 22x18 MF</t>
  </si>
  <si>
    <t>NX243-2815</t>
  </si>
  <si>
    <t>Nerez. vsuvka red. 28x15 MF</t>
  </si>
  <si>
    <t>NX243-2818</t>
  </si>
  <si>
    <t>Nerez. vsuvka red. 28x18 MF</t>
  </si>
  <si>
    <t>NX243-2822</t>
  </si>
  <si>
    <t>Nerez. vsuvka red. 28x22 MF</t>
  </si>
  <si>
    <t>NX243-3522</t>
  </si>
  <si>
    <t>Nerez. vsuvka red. 35x22 MF</t>
  </si>
  <si>
    <t>NX243-3528</t>
  </si>
  <si>
    <t>Nerez. vsuvka red. 35x28 MF</t>
  </si>
  <si>
    <t>NX243-4228</t>
  </si>
  <si>
    <t>Nerez. vsuvka red. 42x28 MF</t>
  </si>
  <si>
    <t>NX001-076</t>
  </si>
  <si>
    <t>Nerez. oblouk 76 90° MF</t>
  </si>
  <si>
    <t>NX002-076</t>
  </si>
  <si>
    <t>Nerez. oblouk 76 90° FF</t>
  </si>
  <si>
    <t>NX040-076</t>
  </si>
  <si>
    <t>Nerez. oblouk 76 45° MF</t>
  </si>
  <si>
    <t>NX041-076</t>
  </si>
  <si>
    <t>Nerez. oblouk 76 45° FF</t>
  </si>
  <si>
    <t>NX130-076</t>
  </si>
  <si>
    <t>Nerez. T-kus 76 FFF</t>
  </si>
  <si>
    <t>NX131-765476</t>
  </si>
  <si>
    <t>Nerez. T-kus red. 76x54x76 FFF</t>
  </si>
  <si>
    <t>NX243-7622</t>
  </si>
  <si>
    <t>NX243-7628</t>
  </si>
  <si>
    <t>NX243-7635</t>
  </si>
  <si>
    <t>NX243-7642</t>
  </si>
  <si>
    <t>NX243-7654</t>
  </si>
  <si>
    <t>Nerez. vsuvka red. 76x22 MF</t>
  </si>
  <si>
    <t>Nerez. vsuvka red. 76x28 MF</t>
  </si>
  <si>
    <t>Nerez. vsuvka red. 76x35 MF</t>
  </si>
  <si>
    <t>Nerez. vsuvka red. 76x42 MF</t>
  </si>
  <si>
    <t>Nerez. vsuvka red. 76x54 MF</t>
  </si>
  <si>
    <t>NX270-076</t>
  </si>
  <si>
    <t>Nerez. spojka 76 FF</t>
  </si>
  <si>
    <t>NXF243-7665</t>
  </si>
  <si>
    <t>Nerez. vsuvka přech. 76x2-1/2" M</t>
  </si>
  <si>
    <t>NXF270-7665</t>
  </si>
  <si>
    <t>Nerez. vsuvka přech. 76x2-1/2" F</t>
  </si>
  <si>
    <t>Produktový ceník 2025</t>
  </si>
  <si>
    <t>Cena</t>
  </si>
  <si>
    <t xml:space="preserve">      !   Ceny jiných typů čerpadel IMP Pumps dodáme obratem na vyžádání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</si>
</sst>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Kč&quot;_-;\-* #,##0.00\ &quot;Kč&quot;_-;_-* &quot;-&quot;??\ &quot;Kč&quot;_-;_-@_-"/>
    <numFmt numFmtId="164" formatCode="#,##0\ _K_č"/>
    <numFmt numFmtId="165" formatCode="#,##0.0\ &quot;Kč&quot;"/>
    <numFmt numFmtId="166" formatCode="#,##0.00\ [$Kč-405]"/>
    <numFmt numFmtId="167" formatCode="[$$-409]#,##0.00"/>
    <numFmt numFmtId="168" formatCode="#,##0.00\ &quot;Kč&quot;"/>
    <numFmt numFmtId="169" formatCode="_-* #,##0.0\ &quot;Kč&quot;_-;\-* #,##0.0\ &quot;Kč&quot;_-;_-* &quot;-&quot;??\ &quot;Kč&quot;_-;_-@_-"/>
    <numFmt numFmtId="170" formatCode="#,##0.00\ [$€-80C]"/>
    <numFmt numFmtId="171" formatCode="_-* #,##0.00\ [$Kč-405]_-;\-* #,##0.00\ [$Kč-405]_-;_-* &quot;-&quot;??\ [$Kč-405]_-;_-@_-"/>
  </numFmts>
  <fonts count="6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2"/>
      <name val="宋体"/>
      <charset val="134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theme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3"/>
      <charset val="134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3"/>
      <charset val="134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2" tint="-0.749992370372631"/>
      <name val="Arial"/>
      <family val="2"/>
      <charset val="238"/>
    </font>
    <font>
      <sz val="11"/>
      <color theme="2" tint="-0.749992370372631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2"/>
      <color theme="2" tint="-0.749992370372631"/>
      <name val="Arial"/>
      <family val="2"/>
      <charset val="238"/>
    </font>
    <font>
      <b/>
      <u/>
      <sz val="11"/>
      <color theme="2" tint="-0.749992370372631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sz val="5"/>
      <color theme="0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8"/>
      <name val="Arial"/>
      <family val="2"/>
      <charset val="238"/>
    </font>
    <font>
      <b/>
      <sz val="36"/>
      <color theme="1"/>
      <name val="Calibri"/>
      <family val="2"/>
      <charset val="238"/>
      <scheme val="minor"/>
    </font>
    <font>
      <b/>
      <sz val="36"/>
      <color theme="1"/>
      <name val="Calibri Light"/>
      <family val="2"/>
      <charset val="238"/>
      <scheme val="major"/>
    </font>
    <font>
      <b/>
      <sz val="40"/>
      <color theme="1"/>
      <name val="Calibri Light"/>
      <family val="2"/>
      <charset val="238"/>
      <scheme val="major"/>
    </font>
    <font>
      <sz val="28"/>
      <color theme="1"/>
      <name val="Calibri Light"/>
      <family val="2"/>
      <charset val="238"/>
      <scheme val="major"/>
    </font>
    <font>
      <sz val="24"/>
      <color theme="1" tint="0.499984740745262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color theme="1"/>
      <name val="Arial"/>
      <family val="2"/>
      <charset val="238"/>
    </font>
    <font>
      <sz val="24"/>
      <color indexed="8"/>
      <name val="Calibri"/>
      <family val="2"/>
      <charset val="238"/>
      <scheme val="minor"/>
    </font>
    <font>
      <b/>
      <sz val="28"/>
      <color theme="1"/>
      <name val="Calibri Light"/>
      <family val="2"/>
      <charset val="238"/>
      <scheme val="major"/>
    </font>
    <font>
      <sz val="26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28"/>
      <color theme="1" tint="0.499984740745262"/>
      <name val="Calibri"/>
      <family val="2"/>
      <charset val="238"/>
      <scheme val="minor"/>
    </font>
    <font>
      <sz val="24"/>
      <color theme="1"/>
      <name val="Calibri Light"/>
      <family val="2"/>
      <charset val="238"/>
      <scheme val="major"/>
    </font>
    <font>
      <sz val="28"/>
      <color theme="2" tint="-0.749992370372631"/>
      <name val="Calibri"/>
      <family val="2"/>
      <charset val="238"/>
      <scheme val="minor"/>
    </font>
    <font>
      <sz val="12"/>
      <color theme="1"/>
      <name val="Yu Gothic Medium"/>
      <family val="2"/>
      <charset val="238"/>
    </font>
    <font>
      <sz val="14"/>
      <color theme="1"/>
      <name val="Calibri Light"/>
      <family val="2"/>
      <charset val="238"/>
      <scheme val="major"/>
    </font>
    <font>
      <sz val="7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2" tint="-0.749992370372631"/>
      <name val="Arial"/>
      <family val="2"/>
      <charset val="238"/>
    </font>
    <font>
      <sz val="11"/>
      <color theme="1"/>
      <name val="Aptos"/>
      <family val="2"/>
    </font>
    <font>
      <b/>
      <sz val="9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color rgb="FF007AD6"/>
      <name val="Calibri"/>
      <family val="2"/>
      <charset val="238"/>
      <scheme val="minor"/>
    </font>
    <font>
      <b/>
      <sz val="10"/>
      <color rgb="FF007AD6"/>
      <name val="Calibri"/>
      <family val="2"/>
      <charset val="238"/>
      <scheme val="minor"/>
    </font>
    <font>
      <b/>
      <sz val="12"/>
      <color theme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D3FF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BC2E6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61" fillId="0" borderId="0"/>
  </cellStyleXfs>
  <cellXfs count="327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indent="1"/>
    </xf>
    <xf numFmtId="167" fontId="0" fillId="0" borderId="0" xfId="0" applyNumberFormat="1" applyAlignment="1">
      <alignment horizontal="left" indent="1"/>
    </xf>
    <xf numFmtId="0" fontId="2" fillId="0" borderId="0" xfId="0" applyFont="1" applyAlignment="1">
      <alignment horizontal="center" vertical="center" wrapText="1"/>
    </xf>
    <xf numFmtId="0" fontId="11" fillId="0" borderId="0" xfId="2" applyFont="1" applyAlignment="1">
      <alignment vertical="center" shrinkToFit="1"/>
    </xf>
    <xf numFmtId="3" fontId="0" fillId="0" borderId="0" xfId="0" applyNumberFormat="1" applyAlignment="1">
      <alignment horizontal="left" indent="2"/>
    </xf>
    <xf numFmtId="165" fontId="2" fillId="0" borderId="0" xfId="0" applyNumberFormat="1" applyFont="1" applyAlignment="1">
      <alignment horizontal="right" indent="1"/>
    </xf>
    <xf numFmtId="164" fontId="0" fillId="0" borderId="0" xfId="0" applyNumberFormat="1" applyAlignment="1">
      <alignment horizontal="right" indent="2"/>
    </xf>
    <xf numFmtId="0" fontId="0" fillId="0" borderId="0" xfId="0" applyAlignment="1">
      <alignment vertical="top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34" fillId="0" borderId="0" xfId="0" applyFont="1" applyAlignment="1">
      <alignment horizontal="right" wrapText="1"/>
    </xf>
    <xf numFmtId="0" fontId="13" fillId="0" borderId="0" xfId="0" applyFont="1"/>
    <xf numFmtId="9" fontId="35" fillId="0" borderId="0" xfId="1" applyFont="1" applyFill="1" applyBorder="1" applyAlignment="1">
      <alignment horizontal="center" vertical="center"/>
    </xf>
    <xf numFmtId="165" fontId="36" fillId="0" borderId="0" xfId="0" applyNumberFormat="1" applyFont="1" applyAlignment="1">
      <alignment horizontal="right" indent="1"/>
    </xf>
    <xf numFmtId="165" fontId="0" fillId="0" borderId="0" xfId="0" applyNumberFormat="1"/>
    <xf numFmtId="0" fontId="37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 wrapText="1"/>
    </xf>
    <xf numFmtId="165" fontId="36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5" fontId="0" fillId="0" borderId="0" xfId="0" applyNumberFormat="1" applyAlignment="1">
      <alignment vertical="top"/>
    </xf>
    <xf numFmtId="0" fontId="0" fillId="0" borderId="0" xfId="0" applyAlignment="1">
      <alignment horizontal="left" vertical="center" indent="1"/>
    </xf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vertical="center" wrapText="1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 indent="3"/>
    </xf>
    <xf numFmtId="0" fontId="42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center" indent="1"/>
    </xf>
    <xf numFmtId="0" fontId="44" fillId="0" borderId="0" xfId="0" applyFont="1" applyAlignment="1">
      <alignment horizontal="left" vertical="center" indent="1"/>
    </xf>
    <xf numFmtId="166" fontId="0" fillId="0" borderId="0" xfId="0" applyNumberFormat="1" applyAlignment="1">
      <alignment horizontal="left" vertical="center" indent="1"/>
    </xf>
    <xf numFmtId="3" fontId="0" fillId="0" borderId="0" xfId="0" applyNumberFormat="1" applyAlignment="1">
      <alignment horizontal="right" indent="2"/>
    </xf>
    <xf numFmtId="0" fontId="12" fillId="0" borderId="0" xfId="0" applyFont="1" applyAlignment="1">
      <alignment horizontal="left" indent="1"/>
    </xf>
    <xf numFmtId="0" fontId="7" fillId="0" borderId="0" xfId="0" applyFont="1" applyAlignment="1">
      <alignment horizontal="left" vertical="top" indent="1"/>
    </xf>
    <xf numFmtId="166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left" vertical="top" indent="2"/>
    </xf>
    <xf numFmtId="3" fontId="0" fillId="0" borderId="0" xfId="0" applyNumberFormat="1" applyAlignment="1">
      <alignment horizontal="right" vertical="top" indent="2"/>
    </xf>
    <xf numFmtId="165" fontId="2" fillId="0" borderId="0" xfId="0" applyNumberFormat="1" applyFont="1" applyAlignment="1">
      <alignment horizontal="right" vertical="top" indent="1"/>
    </xf>
    <xf numFmtId="3" fontId="16" fillId="0" borderId="0" xfId="0" applyNumberFormat="1" applyFont="1" applyAlignment="1">
      <alignment horizontal="right" indent="2"/>
    </xf>
    <xf numFmtId="165" fontId="8" fillId="0" borderId="0" xfId="0" applyNumberFormat="1" applyFont="1" applyAlignment="1">
      <alignment horizontal="right" indent="1"/>
    </xf>
    <xf numFmtId="165" fontId="8" fillId="0" borderId="4" xfId="0" applyNumberFormat="1" applyFont="1" applyBorder="1" applyAlignment="1">
      <alignment horizontal="right" indent="1"/>
    </xf>
    <xf numFmtId="165" fontId="8" fillId="0" borderId="5" xfId="0" applyNumberFormat="1" applyFont="1" applyBorder="1" applyAlignment="1">
      <alignment horizontal="right" indent="1"/>
    </xf>
    <xf numFmtId="3" fontId="47" fillId="0" borderId="0" xfId="0" applyNumberFormat="1" applyFont="1" applyAlignment="1">
      <alignment horizontal="right" indent="2"/>
    </xf>
    <xf numFmtId="165" fontId="4" fillId="0" borderId="5" xfId="0" applyNumberFormat="1" applyFont="1" applyBorder="1" applyAlignment="1">
      <alignment horizontal="right" indent="1"/>
    </xf>
    <xf numFmtId="165" fontId="4" fillId="0" borderId="4" xfId="0" applyNumberFormat="1" applyFont="1" applyBorder="1" applyAlignment="1">
      <alignment horizontal="right" indent="1"/>
    </xf>
    <xf numFmtId="0" fontId="48" fillId="0" borderId="0" xfId="0" applyFont="1"/>
    <xf numFmtId="0" fontId="9" fillId="0" borderId="0" xfId="0" applyFont="1" applyAlignment="1">
      <alignment horizontal="center" vertical="center"/>
    </xf>
    <xf numFmtId="0" fontId="49" fillId="0" borderId="0" xfId="0" applyFont="1" applyAlignment="1">
      <alignment shrinkToFit="1"/>
    </xf>
    <xf numFmtId="0" fontId="40" fillId="0" borderId="0" xfId="0" applyFont="1" applyAlignment="1">
      <alignment shrinkToFit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horizontal="center"/>
      <protection hidden="1"/>
    </xf>
    <xf numFmtId="168" fontId="2" fillId="0" borderId="0" xfId="0" applyNumberFormat="1" applyFont="1" applyAlignment="1" applyProtection="1">
      <alignment vertical="center"/>
      <protection hidden="1"/>
    </xf>
    <xf numFmtId="9" fontId="59" fillId="0" borderId="0" xfId="0" applyNumberFormat="1" applyFont="1" applyProtection="1">
      <protection hidden="1"/>
    </xf>
    <xf numFmtId="170" fontId="60" fillId="0" borderId="0" xfId="0" applyNumberFormat="1" applyFont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top" wrapText="1"/>
      <protection hidden="1"/>
    </xf>
    <xf numFmtId="0" fontId="2" fillId="2" borderId="2" xfId="0" applyFont="1" applyFill="1" applyBorder="1" applyAlignment="1" applyProtection="1">
      <alignment horizontal="center" vertical="top" wrapText="1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0" fontId="25" fillId="0" borderId="1" xfId="0" applyFont="1" applyBorder="1" applyAlignment="1" applyProtection="1">
      <alignment vertical="center"/>
      <protection hidden="1"/>
    </xf>
    <xf numFmtId="166" fontId="27" fillId="0" borderId="1" xfId="0" applyNumberFormat="1" applyFont="1" applyBorder="1" applyAlignment="1" applyProtection="1">
      <alignment vertical="center"/>
      <protection hidden="1"/>
    </xf>
    <xf numFmtId="3" fontId="25" fillId="0" borderId="1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166" fontId="25" fillId="0" borderId="0" xfId="0" applyNumberFormat="1" applyFont="1" applyAlignment="1" applyProtection="1">
      <alignment vertical="center"/>
      <protection hidden="1"/>
    </xf>
    <xf numFmtId="3" fontId="25" fillId="0" borderId="0" xfId="0" applyNumberFormat="1" applyFont="1" applyAlignment="1" applyProtection="1">
      <alignment horizontal="center" vertical="center"/>
      <protection hidden="1"/>
    </xf>
    <xf numFmtId="0" fontId="57" fillId="0" borderId="0" xfId="0" applyFont="1" applyProtection="1">
      <protection hidden="1"/>
    </xf>
    <xf numFmtId="0" fontId="25" fillId="0" borderId="2" xfId="0" applyFont="1" applyBorder="1" applyAlignment="1" applyProtection="1">
      <alignment vertical="center"/>
      <protection hidden="1"/>
    </xf>
    <xf numFmtId="166" fontId="25" fillId="0" borderId="2" xfId="0" applyNumberFormat="1" applyFont="1" applyBorder="1" applyAlignment="1" applyProtection="1">
      <alignment vertical="center"/>
      <protection hidden="1"/>
    </xf>
    <xf numFmtId="3" fontId="25" fillId="0" borderId="2" xfId="0" applyNumberFormat="1" applyFont="1" applyBorder="1" applyAlignment="1" applyProtection="1">
      <alignment horizontal="center" vertical="center"/>
      <protection hidden="1"/>
    </xf>
    <xf numFmtId="166" fontId="27" fillId="0" borderId="0" xfId="0" applyNumberFormat="1" applyFont="1" applyAlignment="1" applyProtection="1">
      <alignment vertic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right" indent="2"/>
      <protection hidden="1"/>
    </xf>
    <xf numFmtId="164" fontId="0" fillId="0" borderId="0" xfId="0" applyNumberFormat="1" applyProtection="1">
      <protection hidden="1"/>
    </xf>
    <xf numFmtId="166" fontId="32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vertical="center" shrinkToFit="1"/>
      <protection hidden="1"/>
    </xf>
    <xf numFmtId="167" fontId="0" fillId="0" borderId="0" xfId="0" applyNumberFormat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7" fillId="6" borderId="3" xfId="0" applyFont="1" applyFill="1" applyBorder="1" applyAlignment="1" applyProtection="1">
      <alignment horizontal="left" vertical="center" indent="1"/>
      <protection hidden="1"/>
    </xf>
    <xf numFmtId="1" fontId="7" fillId="6" borderId="3" xfId="0" applyNumberFormat="1" applyFont="1" applyFill="1" applyBorder="1" applyAlignment="1" applyProtection="1">
      <alignment horizontal="left" vertical="center" indent="1"/>
      <protection hidden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3" fontId="15" fillId="0" borderId="3" xfId="0" applyNumberFormat="1" applyFont="1" applyBorder="1" applyAlignment="1" applyProtection="1">
      <alignment horizontal="left" vertical="center"/>
      <protection hidden="1"/>
    </xf>
    <xf numFmtId="3" fontId="15" fillId="0" borderId="3" xfId="0" applyNumberFormat="1" applyFont="1" applyBorder="1" applyAlignment="1" applyProtection="1">
      <alignment horizontal="center" vertical="center"/>
      <protection hidden="1"/>
    </xf>
    <xf numFmtId="3" fontId="0" fillId="6" borderId="3" xfId="0" applyNumberFormat="1" applyFill="1" applyBorder="1" applyAlignment="1" applyProtection="1">
      <alignment horizontal="center" vertical="center"/>
      <protection hidden="1"/>
    </xf>
    <xf numFmtId="3" fontId="0" fillId="6" borderId="3" xfId="0" applyNumberFormat="1" applyFill="1" applyBorder="1" applyAlignment="1" applyProtection="1">
      <alignment horizontal="right" indent="1"/>
      <protection hidden="1"/>
    </xf>
    <xf numFmtId="1" fontId="0" fillId="6" borderId="3" xfId="0" applyNumberFormat="1" applyFill="1" applyBorder="1" applyAlignment="1" applyProtection="1">
      <alignment horizontal="left" vertical="center" indent="1"/>
      <protection hidden="1"/>
    </xf>
    <xf numFmtId="0" fontId="15" fillId="0" borderId="3" xfId="3" applyFont="1" applyBorder="1" applyAlignment="1" applyProtection="1">
      <alignment horizontal="left"/>
      <protection hidden="1"/>
    </xf>
    <xf numFmtId="0" fontId="11" fillId="0" borderId="1" xfId="2" applyFont="1" applyBorder="1" applyAlignment="1" applyProtection="1">
      <alignment horizontal="center" vertical="center" shrinkToFit="1"/>
      <protection hidden="1"/>
    </xf>
    <xf numFmtId="49" fontId="15" fillId="0" borderId="3" xfId="3" applyNumberFormat="1" applyFont="1" applyBorder="1" applyAlignment="1" applyProtection="1">
      <alignment horizontal="left"/>
      <protection hidden="1"/>
    </xf>
    <xf numFmtId="166" fontId="15" fillId="0" borderId="3" xfId="0" applyNumberFormat="1" applyFont="1" applyBorder="1" applyAlignment="1" applyProtection="1">
      <alignment horizontal="left" vertical="center" indent="1"/>
      <protection hidden="1"/>
    </xf>
    <xf numFmtId="3" fontId="15" fillId="3" borderId="3" xfId="0" applyNumberFormat="1" applyFont="1" applyFill="1" applyBorder="1" applyAlignment="1" applyProtection="1">
      <alignment horizontal="right" indent="1"/>
      <protection hidden="1"/>
    </xf>
    <xf numFmtId="0" fontId="11" fillId="0" borderId="0" xfId="2" applyFont="1" applyAlignment="1" applyProtection="1">
      <alignment horizontal="center" vertical="center" shrinkToFit="1"/>
      <protection hidden="1"/>
    </xf>
    <xf numFmtId="3" fontId="15" fillId="0" borderId="3" xfId="0" applyNumberFormat="1" applyFont="1" applyBorder="1" applyAlignment="1" applyProtection="1">
      <alignment horizontal="right" indent="1"/>
      <protection hidden="1"/>
    </xf>
    <xf numFmtId="0" fontId="11" fillId="0" borderId="2" xfId="2" applyFont="1" applyBorder="1" applyAlignment="1" applyProtection="1">
      <alignment horizontal="center" vertical="center" shrinkToFit="1"/>
      <protection hidden="1"/>
    </xf>
    <xf numFmtId="3" fontId="0" fillId="6" borderId="3" xfId="0" applyNumberFormat="1" applyFill="1" applyBorder="1" applyAlignment="1" applyProtection="1">
      <alignment horizontal="center"/>
      <protection hidden="1"/>
    </xf>
    <xf numFmtId="3" fontId="0" fillId="6" borderId="3" xfId="0" applyNumberFormat="1" applyFill="1" applyBorder="1" applyAlignment="1" applyProtection="1">
      <alignment horizontal="left" indent="2"/>
      <protection hidden="1"/>
    </xf>
    <xf numFmtId="1" fontId="0" fillId="6" borderId="3" xfId="0" applyNumberFormat="1" applyFill="1" applyBorder="1" applyAlignment="1" applyProtection="1">
      <alignment horizontal="left" indent="2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Alignment="1" applyProtection="1">
      <alignment horizontal="left"/>
      <protection hidden="1"/>
    </xf>
    <xf numFmtId="1" fontId="0" fillId="0" borderId="0" xfId="0" applyNumberFormat="1" applyAlignment="1" applyProtection="1">
      <alignment horizontal="left" indent="3"/>
      <protection hidden="1"/>
    </xf>
    <xf numFmtId="167" fontId="0" fillId="0" borderId="0" xfId="0" applyNumberFormat="1" applyAlignment="1" applyProtection="1">
      <alignment horizontal="left" indent="1"/>
      <protection hidden="1"/>
    </xf>
    <xf numFmtId="0" fontId="3" fillId="2" borderId="2" xfId="0" applyFont="1" applyFill="1" applyBorder="1" applyAlignment="1" applyProtection="1">
      <alignment horizontal="left" vertical="top" shrinkToFit="1"/>
      <protection hidden="1"/>
    </xf>
    <xf numFmtId="0" fontId="1" fillId="0" borderId="3" xfId="3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 shrinkToFit="1"/>
      <protection hidden="1"/>
    </xf>
    <xf numFmtId="166" fontId="0" fillId="0" borderId="3" xfId="0" applyNumberFormat="1" applyBorder="1" applyAlignment="1" applyProtection="1">
      <alignment horizontal="left" vertical="center" wrapText="1"/>
      <protection hidden="1"/>
    </xf>
    <xf numFmtId="3" fontId="0" fillId="0" borderId="3" xfId="0" applyNumberFormat="1" applyBorder="1" applyAlignment="1" applyProtection="1">
      <alignment horizontal="center" vertical="center"/>
      <protection hidden="1"/>
    </xf>
    <xf numFmtId="3" fontId="0" fillId="0" borderId="3" xfId="0" applyNumberFormat="1" applyBorder="1" applyAlignment="1" applyProtection="1">
      <alignment horizontal="right" vertical="center" indent="1"/>
      <protection hidden="1"/>
    </xf>
    <xf numFmtId="0" fontId="11" fillId="0" borderId="3" xfId="2" applyFont="1" applyBorder="1" applyAlignment="1" applyProtection="1">
      <alignment horizontal="center" vertical="center" shrinkToFit="1"/>
      <protection hidden="1"/>
    </xf>
    <xf numFmtId="166" fontId="0" fillId="0" borderId="3" xfId="0" applyNumberForma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0" fontId="0" fillId="0" borderId="1" xfId="0" applyBorder="1" applyAlignment="1" applyProtection="1">
      <alignment horizontal="center" vertical="center" shrinkToFi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166" fontId="0" fillId="0" borderId="1" xfId="0" applyNumberFormat="1" applyBorder="1" applyAlignment="1" applyProtection="1">
      <alignment horizontal="left" vertical="center"/>
      <protection hidden="1"/>
    </xf>
    <xf numFmtId="3" fontId="0" fillId="0" borderId="1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20" fillId="0" borderId="1" xfId="3" applyFont="1" applyBorder="1" applyAlignment="1" applyProtection="1">
      <alignment horizontal="center"/>
      <protection hidden="1"/>
    </xf>
    <xf numFmtId="0" fontId="20" fillId="0" borderId="2" xfId="3" applyFont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167" fontId="0" fillId="0" borderId="0" xfId="0" applyNumberFormat="1" applyAlignment="1" applyProtection="1">
      <alignment horizontal="left"/>
      <protection hidden="1"/>
    </xf>
    <xf numFmtId="44" fontId="0" fillId="0" borderId="0" xfId="4" applyFont="1" applyAlignment="1" applyProtection="1">
      <alignment horizontal="right" indent="2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17" fillId="0" borderId="3" xfId="3" applyFont="1" applyBorder="1" applyAlignment="1" applyProtection="1">
      <alignment horizontal="left" vertical="center"/>
      <protection hidden="1"/>
    </xf>
    <xf numFmtId="0" fontId="15" fillId="0" borderId="3" xfId="2" applyFont="1" applyBorder="1" applyAlignment="1" applyProtection="1">
      <alignment horizontal="center" vertical="center" shrinkToFit="1"/>
      <protection hidden="1"/>
    </xf>
    <xf numFmtId="0" fontId="1" fillId="0" borderId="3" xfId="2" applyFont="1" applyBorder="1" applyAlignment="1" applyProtection="1">
      <alignment horizontal="left" vertical="center"/>
      <protection hidden="1"/>
    </xf>
    <xf numFmtId="166" fontId="1" fillId="0" borderId="3" xfId="0" applyNumberFormat="1" applyFont="1" applyBorder="1" applyAlignment="1" applyProtection="1">
      <alignment horizontal="left" vertical="center" wrapText="1"/>
      <protection hidden="1"/>
    </xf>
    <xf numFmtId="3" fontId="1" fillId="0" borderId="3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1" fillId="0" borderId="0" xfId="2" applyFont="1" applyAlignment="1" applyProtection="1">
      <alignment vertical="center" shrinkToFit="1"/>
      <protection hidden="1"/>
    </xf>
    <xf numFmtId="0" fontId="11" fillId="0" borderId="0" xfId="2" applyFont="1" applyAlignment="1" applyProtection="1">
      <alignment horizontal="left" vertical="center" shrinkToFit="1"/>
      <protection hidden="1"/>
    </xf>
    <xf numFmtId="166" fontId="0" fillId="0" borderId="0" xfId="0" applyNumberFormat="1" applyAlignment="1" applyProtection="1">
      <alignment horizontal="left" vertical="center" wrapText="1"/>
      <protection hidden="1"/>
    </xf>
    <xf numFmtId="3" fontId="0" fillId="0" borderId="0" xfId="0" applyNumberFormat="1" applyAlignment="1" applyProtection="1">
      <alignment horizontal="left" indent="2"/>
      <protection hidden="1"/>
    </xf>
    <xf numFmtId="44" fontId="0" fillId="0" borderId="0" xfId="4" applyFont="1" applyBorder="1" applyAlignment="1" applyProtection="1">
      <alignment horizontal="right" vertical="center"/>
      <protection hidden="1"/>
    </xf>
    <xf numFmtId="165" fontId="2" fillId="0" borderId="0" xfId="0" applyNumberFormat="1" applyFont="1" applyAlignment="1" applyProtection="1">
      <alignment horizontal="right" indent="1"/>
      <protection hidden="1"/>
    </xf>
    <xf numFmtId="0" fontId="0" fillId="0" borderId="0" xfId="0" applyAlignment="1" applyProtection="1">
      <alignment horizontal="left" vertical="center" shrinkToFit="1"/>
      <protection hidden="1"/>
    </xf>
    <xf numFmtId="167" fontId="0" fillId="0" borderId="0" xfId="0" applyNumberFormat="1" applyAlignment="1" applyProtection="1">
      <alignment horizontal="left" wrapText="1"/>
      <protection hidden="1"/>
    </xf>
    <xf numFmtId="44" fontId="0" fillId="0" borderId="0" xfId="4" applyFont="1" applyBorder="1" applyAlignment="1" applyProtection="1">
      <alignment horizontal="right" indent="2"/>
      <protection hidden="1"/>
    </xf>
    <xf numFmtId="0" fontId="21" fillId="0" borderId="3" xfId="0" applyFont="1" applyBorder="1" applyAlignment="1" applyProtection="1">
      <alignment horizontal="left" vertical="center"/>
      <protection hidden="1"/>
    </xf>
    <xf numFmtId="0" fontId="15" fillId="0" borderId="3" xfId="2" applyFont="1" applyBorder="1" applyAlignment="1" applyProtection="1">
      <alignment vertical="center" shrinkToFit="1"/>
      <protection hidden="1"/>
    </xf>
    <xf numFmtId="0" fontId="0" fillId="0" borderId="3" xfId="0" applyBorder="1" applyAlignment="1" applyProtection="1">
      <alignment vertical="center" shrinkToFit="1"/>
      <protection hidden="1"/>
    </xf>
    <xf numFmtId="1" fontId="21" fillId="0" borderId="3" xfId="0" applyNumberFormat="1" applyFont="1" applyBorder="1" applyAlignment="1" applyProtection="1">
      <alignment horizontal="left" vertical="center"/>
      <protection hidden="1"/>
    </xf>
    <xf numFmtId="0" fontId="0" fillId="0" borderId="3" xfId="0" applyBorder="1" applyProtection="1">
      <protection hidden="1"/>
    </xf>
    <xf numFmtId="167" fontId="0" fillId="0" borderId="3" xfId="0" applyNumberFormat="1" applyBorder="1" applyAlignment="1" applyProtection="1">
      <alignment horizontal="left" vertical="center" wrapText="1"/>
      <protection hidden="1"/>
    </xf>
    <xf numFmtId="164" fontId="0" fillId="0" borderId="3" xfId="0" applyNumberForma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left" vertical="center" indent="1"/>
      <protection hidden="1"/>
    </xf>
    <xf numFmtId="3" fontId="0" fillId="0" borderId="3" xfId="0" applyNumberFormat="1" applyBorder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left" indent="1"/>
      <protection hidden="1"/>
    </xf>
    <xf numFmtId="44" fontId="2" fillId="0" borderId="0" xfId="4" applyFont="1" applyAlignment="1" applyProtection="1">
      <protection hidden="1"/>
    </xf>
    <xf numFmtId="0" fontId="0" fillId="0" borderId="3" xfId="3" applyFont="1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 vertical="top"/>
      <protection hidden="1"/>
    </xf>
    <xf numFmtId="166" fontId="0" fillId="0" borderId="3" xfId="0" applyNumberFormat="1" applyBorder="1" applyAlignment="1" applyProtection="1">
      <alignment horizontal="left" vertical="top"/>
      <protection hidden="1"/>
    </xf>
    <xf numFmtId="169" fontId="0" fillId="0" borderId="0" xfId="4" applyNumberFormat="1" applyFont="1" applyBorder="1" applyAlignment="1" applyProtection="1">
      <alignment horizontal="right" indent="2"/>
      <protection hidden="1"/>
    </xf>
    <xf numFmtId="0" fontId="16" fillId="0" borderId="3" xfId="0" applyFont="1" applyBorder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left"/>
      <protection hidden="1"/>
    </xf>
    <xf numFmtId="3" fontId="0" fillId="0" borderId="3" xfId="0" applyNumberFormat="1" applyBorder="1" applyAlignment="1" applyProtection="1">
      <alignment horizontal="left" vertical="center"/>
      <protection hidden="1"/>
    </xf>
    <xf numFmtId="0" fontId="15" fillId="0" borderId="3" xfId="0" applyFont="1" applyBorder="1" applyAlignment="1" applyProtection="1">
      <alignment horizontal="left" vertical="center"/>
      <protection hidden="1"/>
    </xf>
    <xf numFmtId="0" fontId="15" fillId="6" borderId="3" xfId="0" applyFont="1" applyFill="1" applyBorder="1" applyAlignment="1" applyProtection="1">
      <alignment horizontal="left" vertical="center"/>
      <protection hidden="1"/>
    </xf>
    <xf numFmtId="166" fontId="15" fillId="0" borderId="3" xfId="0" applyNumberFormat="1" applyFont="1" applyBorder="1" applyAlignment="1" applyProtection="1">
      <alignment horizontal="left" vertical="center" wrapText="1"/>
      <protection hidden="1"/>
    </xf>
    <xf numFmtId="0" fontId="11" fillId="0" borderId="1" xfId="2" applyFont="1" applyBorder="1" applyAlignment="1" applyProtection="1">
      <alignment horizontal="right" vertical="center" shrinkToFit="1"/>
      <protection hidden="1"/>
    </xf>
    <xf numFmtId="0" fontId="4" fillId="0" borderId="0" xfId="0" applyFont="1" applyAlignment="1">
      <alignment horizontal="left" vertical="center" wrapText="1"/>
    </xf>
    <xf numFmtId="44" fontId="15" fillId="0" borderId="3" xfId="4" applyFont="1" applyBorder="1" applyAlignment="1" applyProtection="1">
      <alignment horizontal="right" indent="1"/>
      <protection hidden="1"/>
    </xf>
    <xf numFmtId="44" fontId="15" fillId="0" borderId="3" xfId="4" applyFont="1" applyBorder="1" applyAlignment="1" applyProtection="1">
      <alignment horizontal="right" vertical="center" indent="1"/>
      <protection hidden="1"/>
    </xf>
    <xf numFmtId="44" fontId="0" fillId="0" borderId="3" xfId="4" applyFont="1" applyBorder="1" applyAlignment="1" applyProtection="1">
      <alignment horizontal="right" vertical="center" indent="1"/>
      <protection hidden="1"/>
    </xf>
    <xf numFmtId="49" fontId="62" fillId="0" borderId="3" xfId="7" applyNumberFormat="1" applyFont="1" applyBorder="1" applyAlignment="1" applyProtection="1">
      <alignment horizontal="left"/>
      <protection locked="0"/>
    </xf>
    <xf numFmtId="0" fontId="0" fillId="0" borderId="3" xfId="0" applyBorder="1"/>
    <xf numFmtId="164" fontId="0" fillId="0" borderId="3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vertical="center" shrinkToFit="1"/>
      <protection hidden="1"/>
    </xf>
    <xf numFmtId="0" fontId="0" fillId="0" borderId="2" xfId="0" applyBorder="1" applyAlignment="1" applyProtection="1">
      <alignment vertical="center" shrinkToFit="1"/>
      <protection hidden="1"/>
    </xf>
    <xf numFmtId="49" fontId="62" fillId="0" borderId="3" xfId="7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56" fillId="0" borderId="0" xfId="2" applyFont="1" applyAlignment="1" applyProtection="1">
      <alignment horizontal="center" vertical="center" shrinkToFit="1"/>
      <protection hidden="1"/>
    </xf>
    <xf numFmtId="49" fontId="62" fillId="0" borderId="2" xfId="7" applyNumberFormat="1" applyFont="1" applyBorder="1" applyAlignment="1" applyProtection="1">
      <alignment horizontal="left"/>
      <protection locked="0"/>
    </xf>
    <xf numFmtId="3" fontId="0" fillId="0" borderId="2" xfId="0" applyNumberFormat="1" applyBorder="1" applyAlignment="1" applyProtection="1">
      <alignment horizontal="center" vertical="center"/>
      <protection hidden="1"/>
    </xf>
    <xf numFmtId="166" fontId="25" fillId="0" borderId="0" xfId="0" applyNumberFormat="1" applyFont="1" applyAlignment="1" applyProtection="1">
      <alignment vertical="top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7" xfId="0" applyFont="1" applyBorder="1" applyAlignment="1" applyProtection="1">
      <alignment vertical="center"/>
      <protection hidden="1"/>
    </xf>
    <xf numFmtId="166" fontId="27" fillId="0" borderId="7" xfId="0" applyNumberFormat="1" applyFont="1" applyBorder="1" applyAlignment="1" applyProtection="1">
      <alignment vertical="center"/>
      <protection hidden="1"/>
    </xf>
    <xf numFmtId="3" fontId="25" fillId="0" borderId="7" xfId="0" applyNumberFormat="1" applyFont="1" applyBorder="1" applyAlignment="1" applyProtection="1">
      <alignment horizontal="center" vertical="center"/>
      <protection hidden="1"/>
    </xf>
    <xf numFmtId="166" fontId="63" fillId="0" borderId="0" xfId="0" applyNumberFormat="1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left" vertical="center" indent="1"/>
      <protection hidden="1"/>
    </xf>
    <xf numFmtId="44" fontId="0" fillId="0" borderId="3" xfId="4" applyFont="1" applyBorder="1" applyAlignment="1" applyProtection="1">
      <alignment vertical="center"/>
      <protection hidden="1"/>
    </xf>
    <xf numFmtId="44" fontId="0" fillId="0" borderId="1" xfId="4" applyFont="1" applyBorder="1" applyAlignment="1" applyProtection="1">
      <alignment vertical="center"/>
      <protection hidden="1"/>
    </xf>
    <xf numFmtId="168" fontId="0" fillId="0" borderId="3" xfId="0" applyNumberFormat="1" applyBorder="1" applyAlignment="1" applyProtection="1">
      <alignment vertical="center"/>
      <protection hidden="1"/>
    </xf>
    <xf numFmtId="44" fontId="0" fillId="0" borderId="0" xfId="4" applyFont="1" applyAlignment="1" applyProtection="1">
      <protection hidden="1"/>
    </xf>
    <xf numFmtId="44" fontId="0" fillId="0" borderId="0" xfId="4" applyFont="1" applyFill="1" applyBorder="1" applyAlignment="1" applyProtection="1">
      <alignment horizontal="right" indent="2"/>
      <protection hidden="1"/>
    </xf>
    <xf numFmtId="0" fontId="2" fillId="0" borderId="0" xfId="0" applyFont="1" applyProtection="1">
      <protection hidden="1"/>
    </xf>
    <xf numFmtId="0" fontId="26" fillId="6" borderId="3" xfId="0" applyFont="1" applyFill="1" applyBorder="1" applyAlignment="1" applyProtection="1">
      <alignment vertical="center" wrapText="1"/>
      <protection hidden="1"/>
    </xf>
    <xf numFmtId="0" fontId="29" fillId="0" borderId="0" xfId="0" applyFont="1" applyProtection="1">
      <protection hidden="1"/>
    </xf>
    <xf numFmtId="167" fontId="0" fillId="0" borderId="3" xfId="0" applyNumberFormat="1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hidden="1"/>
    </xf>
    <xf numFmtId="167" fontId="0" fillId="0" borderId="2" xfId="0" applyNumberForma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164" fontId="0" fillId="0" borderId="1" xfId="0" applyNumberFormat="1" applyBorder="1" applyAlignment="1" applyProtection="1">
      <alignment horizontal="left"/>
      <protection hidden="1"/>
    </xf>
    <xf numFmtId="167" fontId="0" fillId="0" borderId="1" xfId="0" applyNumberFormat="1" applyBorder="1" applyAlignment="1" applyProtection="1">
      <alignment horizontal="left" inden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left" indent="3"/>
      <protection hidden="1"/>
    </xf>
    <xf numFmtId="0" fontId="15" fillId="0" borderId="0" xfId="0" applyFont="1"/>
    <xf numFmtId="0" fontId="15" fillId="0" borderId="3" xfId="0" applyFont="1" applyBorder="1"/>
    <xf numFmtId="0" fontId="15" fillId="0" borderId="2" xfId="0" applyFont="1" applyBorder="1"/>
    <xf numFmtId="0" fontId="0" fillId="0" borderId="2" xfId="0" applyBorder="1"/>
    <xf numFmtId="49" fontId="62" fillId="0" borderId="6" xfId="7" applyNumberFormat="1" applyFont="1" applyBorder="1" applyAlignment="1" applyProtection="1">
      <alignment horizontal="left"/>
      <protection locked="0"/>
    </xf>
    <xf numFmtId="3" fontId="0" fillId="0" borderId="6" xfId="0" applyNumberFormat="1" applyBorder="1" applyAlignment="1" applyProtection="1">
      <alignment horizontal="center" vertical="center"/>
      <protection hidden="1"/>
    </xf>
    <xf numFmtId="0" fontId="11" fillId="0" borderId="1" xfId="2" applyFont="1" applyBorder="1" applyAlignment="1" applyProtection="1">
      <alignment vertical="center" shrinkToFit="1"/>
      <protection hidden="1"/>
    </xf>
    <xf numFmtId="0" fontId="11" fillId="0" borderId="2" xfId="2" applyFont="1" applyBorder="1" applyAlignment="1" applyProtection="1">
      <alignment vertical="center" shrinkToFit="1"/>
      <protection hidden="1"/>
    </xf>
    <xf numFmtId="44" fontId="0" fillId="0" borderId="1" xfId="4" applyFont="1" applyBorder="1" applyAlignment="1" applyProtection="1">
      <alignment horizontal="right" vertical="center" indent="1"/>
      <protection hidden="1"/>
    </xf>
    <xf numFmtId="44" fontId="0" fillId="0" borderId="0" xfId="4" applyFont="1" applyAlignment="1" applyProtection="1">
      <alignment horizontal="right" vertical="center" indent="1"/>
      <protection hidden="1"/>
    </xf>
    <xf numFmtId="44" fontId="0" fillId="0" borderId="2" xfId="4" applyFont="1" applyBorder="1" applyAlignment="1" applyProtection="1">
      <alignment horizontal="right" vertical="center" indent="1"/>
      <protection hidden="1"/>
    </xf>
    <xf numFmtId="44" fontId="0" fillId="0" borderId="7" xfId="4" applyFont="1" applyBorder="1" applyAlignment="1" applyProtection="1">
      <alignment horizontal="right" vertical="center" inden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shrinkToFit="1"/>
      <protection hidden="1"/>
    </xf>
    <xf numFmtId="44" fontId="2" fillId="2" borderId="3" xfId="4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left" vertical="center" shrinkToFit="1"/>
      <protection hidden="1"/>
    </xf>
    <xf numFmtId="0" fontId="2" fillId="2" borderId="3" xfId="0" applyFont="1" applyFill="1" applyBorder="1" applyAlignment="1" applyProtection="1">
      <alignment horizontal="center" vertical="center" shrinkToFit="1"/>
      <protection hidden="1"/>
    </xf>
    <xf numFmtId="0" fontId="58" fillId="2" borderId="2" xfId="0" applyFont="1" applyFill="1" applyBorder="1" applyAlignment="1" applyProtection="1">
      <alignment horizontal="center" vertical="center" wrapText="1"/>
      <protection hidden="1"/>
    </xf>
    <xf numFmtId="168" fontId="64" fillId="3" borderId="0" xfId="0" applyNumberFormat="1" applyFont="1" applyFill="1" applyAlignment="1" applyProtection="1">
      <alignment vertical="center"/>
      <protection hidden="1"/>
    </xf>
    <xf numFmtId="168" fontId="64" fillId="0" borderId="0" xfId="0" applyNumberFormat="1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9" fontId="66" fillId="0" borderId="0" xfId="1" applyFont="1" applyFill="1" applyBorder="1" applyAlignment="1" applyProtection="1">
      <alignment vertical="center"/>
      <protection hidden="1"/>
    </xf>
    <xf numFmtId="0" fontId="31" fillId="0" borderId="0" xfId="0" applyFont="1" applyAlignment="1" applyProtection="1">
      <alignment vertical="center" wrapText="1"/>
      <protection hidden="1"/>
    </xf>
    <xf numFmtId="165" fontId="2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170" fontId="65" fillId="0" borderId="0" xfId="0" applyNumberFormat="1" applyFont="1" applyAlignment="1" applyProtection="1">
      <alignment horizontal="center" vertical="top" wrapText="1"/>
      <protection hidden="1"/>
    </xf>
    <xf numFmtId="9" fontId="65" fillId="0" borderId="0" xfId="1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165" fontId="64" fillId="0" borderId="0" xfId="0" applyNumberFormat="1" applyFont="1" applyProtection="1">
      <protection hidden="1"/>
    </xf>
    <xf numFmtId="165" fontId="64" fillId="0" borderId="0" xfId="0" applyNumberFormat="1" applyFont="1" applyAlignment="1" applyProtection="1">
      <alignment vertical="center"/>
      <protection hidden="1"/>
    </xf>
    <xf numFmtId="171" fontId="0" fillId="0" borderId="6" xfId="0" applyNumberFormat="1" applyBorder="1" applyAlignment="1">
      <alignment horizontal="center"/>
    </xf>
    <xf numFmtId="171" fontId="0" fillId="0" borderId="3" xfId="0" applyNumberFormat="1" applyBorder="1" applyAlignment="1">
      <alignment horizontal="center"/>
    </xf>
    <xf numFmtId="171" fontId="0" fillId="0" borderId="2" xfId="0" applyNumberFormat="1" applyBorder="1" applyAlignment="1">
      <alignment horizontal="center"/>
    </xf>
    <xf numFmtId="171" fontId="0" fillId="0" borderId="0" xfId="0" applyNumberFormat="1" applyAlignment="1">
      <alignment horizontal="center"/>
    </xf>
    <xf numFmtId="171" fontId="0" fillId="0" borderId="3" xfId="0" applyNumberFormat="1" applyBorder="1" applyAlignment="1">
      <alignment horizontal="center" vertical="center"/>
    </xf>
    <xf numFmtId="171" fontId="0" fillId="0" borderId="3" xfId="0" applyNumberFormat="1" applyBorder="1"/>
    <xf numFmtId="171" fontId="0" fillId="0" borderId="2" xfId="4" applyNumberFormat="1" applyFont="1" applyBorder="1" applyAlignment="1" applyProtection="1">
      <alignment horizontal="right"/>
      <protection hidden="1"/>
    </xf>
    <xf numFmtId="171" fontId="0" fillId="0" borderId="3" xfId="4" applyNumberFormat="1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170" fontId="65" fillId="0" borderId="0" xfId="0" applyNumberFormat="1" applyFont="1" applyAlignment="1" applyProtection="1">
      <alignment horizontal="center" vertical="center" wrapText="1"/>
      <protection hidden="1"/>
    </xf>
    <xf numFmtId="0" fontId="58" fillId="0" borderId="0" xfId="0" applyFont="1" applyAlignment="1" applyProtection="1">
      <alignment horizontal="center" wrapText="1"/>
      <protection hidden="1"/>
    </xf>
    <xf numFmtId="168" fontId="67" fillId="0" borderId="0" xfId="0" applyNumberFormat="1" applyFont="1" applyAlignment="1" applyProtection="1">
      <alignment vertical="center"/>
      <protection hidden="1"/>
    </xf>
    <xf numFmtId="165" fontId="28" fillId="0" borderId="0" xfId="0" applyNumberFormat="1" applyFont="1" applyProtection="1">
      <protection hidden="1"/>
    </xf>
    <xf numFmtId="165" fontId="67" fillId="0" borderId="0" xfId="0" applyNumberFormat="1" applyFont="1" applyAlignment="1" applyProtection="1">
      <alignment vertical="center"/>
      <protection hidden="1"/>
    </xf>
    <xf numFmtId="0" fontId="55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165" fontId="28" fillId="0" borderId="0" xfId="0" applyNumberFormat="1" applyFont="1" applyAlignment="1" applyProtection="1">
      <alignment horizontal="right" vertical="center"/>
      <protection hidden="1"/>
    </xf>
    <xf numFmtId="165" fontId="64" fillId="0" borderId="0" xfId="0" applyNumberFormat="1" applyFont="1" applyAlignment="1" applyProtection="1">
      <alignment horizontal="right" vertical="center"/>
      <protection hidden="1"/>
    </xf>
    <xf numFmtId="44" fontId="2" fillId="2" borderId="1" xfId="4" applyFont="1" applyFill="1" applyBorder="1" applyAlignment="1" applyProtection="1">
      <alignment horizontal="center" vertical="center" wrapText="1"/>
      <protection hidden="1"/>
    </xf>
    <xf numFmtId="165" fontId="2" fillId="0" borderId="0" xfId="0" applyNumberFormat="1" applyFont="1" applyAlignment="1" applyProtection="1">
      <alignment horizontal="right" vertical="center"/>
      <protection hidden="1"/>
    </xf>
    <xf numFmtId="171" fontId="1" fillId="0" borderId="3" xfId="4" applyNumberFormat="1" applyFont="1" applyBorder="1" applyAlignment="1" applyProtection="1">
      <alignment horizontal="right" vertical="center" indent="1"/>
      <protection hidden="1"/>
    </xf>
    <xf numFmtId="0" fontId="22" fillId="0" borderId="0" xfId="0" applyFont="1" applyAlignment="1" applyProtection="1">
      <alignment vertical="center" wrapText="1"/>
      <protection hidden="1"/>
    </xf>
    <xf numFmtId="44" fontId="2" fillId="0" borderId="0" xfId="4" applyFont="1" applyFill="1" applyBorder="1" applyAlignment="1" applyProtection="1">
      <alignment vertical="center"/>
      <protection hidden="1"/>
    </xf>
    <xf numFmtId="44" fontId="64" fillId="0" borderId="0" xfId="0" applyNumberFormat="1" applyFont="1" applyAlignment="1" applyProtection="1">
      <alignment vertical="center"/>
      <protection hidden="1"/>
    </xf>
    <xf numFmtId="171" fontId="0" fillId="0" borderId="3" xfId="0" applyNumberFormat="1" applyBorder="1" applyAlignment="1" applyProtection="1">
      <alignment horizontal="right" vertical="center" indent="1"/>
      <protection hidden="1"/>
    </xf>
    <xf numFmtId="171" fontId="0" fillId="0" borderId="3" xfId="0" applyNumberForma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171" fontId="0" fillId="0" borderId="8" xfId="0" applyNumberFormat="1" applyBorder="1"/>
    <xf numFmtId="171" fontId="0" fillId="0" borderId="8" xfId="0" applyNumberFormat="1" applyBorder="1" applyAlignment="1">
      <alignment vertical="center"/>
    </xf>
    <xf numFmtId="171" fontId="0" fillId="0" borderId="9" xfId="0" applyNumberFormat="1" applyBorder="1" applyAlignment="1">
      <alignment vertical="center"/>
    </xf>
    <xf numFmtId="3" fontId="0" fillId="0" borderId="3" xfId="0" applyNumberFormat="1" applyBorder="1" applyAlignment="1" applyProtection="1">
      <alignment horizontal="center"/>
      <protection hidden="1"/>
    </xf>
    <xf numFmtId="3" fontId="0" fillId="0" borderId="3" xfId="0" applyNumberFormat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vertical="center" shrinkToFi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1" fillId="0" borderId="0" xfId="2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3" fillId="0" borderId="0" xfId="0" applyFont="1" applyAlignment="1">
      <alignment horizontal="center" vertical="top" wrapText="1"/>
    </xf>
    <xf numFmtId="0" fontId="42" fillId="0" borderId="0" xfId="0" applyFont="1" applyAlignment="1">
      <alignment horizontal="left" indent="1" shrinkToFit="1"/>
    </xf>
    <xf numFmtId="0" fontId="45" fillId="0" borderId="0" xfId="0" applyFont="1" applyAlignment="1">
      <alignment horizontal="left" indent="1" shrinkToFit="1"/>
    </xf>
    <xf numFmtId="0" fontId="46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38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27" fillId="6" borderId="3" xfId="0" applyFont="1" applyFill="1" applyBorder="1" applyAlignment="1" applyProtection="1">
      <alignment horizontal="left" vertical="center" wrapText="1" indent="1"/>
      <protection hidden="1"/>
    </xf>
    <xf numFmtId="0" fontId="56" fillId="0" borderId="7" xfId="2" applyFont="1" applyBorder="1" applyAlignment="1" applyProtection="1">
      <alignment horizontal="center" vertical="center" shrinkToFit="1"/>
      <protection hidden="1"/>
    </xf>
    <xf numFmtId="0" fontId="56" fillId="0" borderId="0" xfId="2" applyFont="1" applyAlignment="1" applyProtection="1">
      <alignment horizontal="center" vertical="center" shrinkToFit="1"/>
      <protection hidden="1"/>
    </xf>
    <xf numFmtId="0" fontId="25" fillId="0" borderId="0" xfId="0" applyFont="1" applyAlignment="1" applyProtection="1">
      <alignment horizontal="center"/>
      <protection hidden="1"/>
    </xf>
    <xf numFmtId="0" fontId="31" fillId="5" borderId="2" xfId="0" applyFont="1" applyFill="1" applyBorder="1" applyAlignment="1" applyProtection="1">
      <alignment horizontal="center" vertical="center" wrapText="1"/>
      <protection hidden="1"/>
    </xf>
    <xf numFmtId="0" fontId="56" fillId="0" borderId="1" xfId="2" applyFont="1" applyBorder="1" applyAlignment="1" applyProtection="1">
      <alignment horizontal="center" vertical="center" shrinkToFit="1"/>
      <protection hidden="1"/>
    </xf>
    <xf numFmtId="0" fontId="56" fillId="0" borderId="2" xfId="2" applyFont="1" applyBorder="1" applyAlignment="1" applyProtection="1">
      <alignment horizontal="center" vertical="center" shrinkToFit="1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shrinkToFit="1"/>
      <protection hidden="1"/>
    </xf>
    <xf numFmtId="44" fontId="2" fillId="2" borderId="3" xfId="4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1" fillId="0" borderId="1" xfId="2" applyFont="1" applyBorder="1" applyAlignment="1" applyProtection="1">
      <alignment horizontal="center" vertical="center" shrinkToFit="1"/>
      <protection hidden="1"/>
    </xf>
    <xf numFmtId="0" fontId="11" fillId="0" borderId="0" xfId="2" applyFont="1" applyAlignment="1" applyProtection="1">
      <alignment horizontal="center" vertical="center" shrinkToFit="1"/>
      <protection hidden="1"/>
    </xf>
    <xf numFmtId="0" fontId="11" fillId="0" borderId="2" xfId="2" applyFont="1" applyBorder="1" applyAlignment="1" applyProtection="1">
      <alignment horizontal="center" vertical="center" shrinkToFit="1"/>
      <protection hidden="1"/>
    </xf>
    <xf numFmtId="0" fontId="0" fillId="0" borderId="1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166" fontId="8" fillId="6" borderId="3" xfId="0" applyNumberFormat="1" applyFont="1" applyFill="1" applyBorder="1" applyAlignment="1" applyProtection="1">
      <alignment horizontal="left" vertical="center"/>
      <protection hidden="1"/>
    </xf>
    <xf numFmtId="166" fontId="8" fillId="6" borderId="1" xfId="0" applyNumberFormat="1" applyFont="1" applyFill="1" applyBorder="1" applyAlignment="1" applyProtection="1">
      <alignment horizontal="left" vertical="center"/>
      <protection hidden="1"/>
    </xf>
    <xf numFmtId="166" fontId="8" fillId="6" borderId="2" xfId="0" applyNumberFormat="1" applyFont="1" applyFill="1" applyBorder="1" applyAlignment="1" applyProtection="1">
      <alignment horizontal="left" vertical="center"/>
      <protection hidden="1"/>
    </xf>
    <xf numFmtId="0" fontId="4" fillId="8" borderId="2" xfId="0" applyFont="1" applyFill="1" applyBorder="1" applyAlignment="1" applyProtection="1">
      <alignment horizontal="center" vertical="center" wrapText="1"/>
      <protection hidden="1"/>
    </xf>
    <xf numFmtId="0" fontId="55" fillId="7" borderId="3" xfId="0" applyFont="1" applyFill="1" applyBorder="1" applyAlignment="1" applyProtection="1">
      <alignment horizontal="center" vertical="center"/>
      <protection hidden="1"/>
    </xf>
    <xf numFmtId="0" fontId="11" fillId="0" borderId="3" xfId="2" applyFont="1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0" fontId="20" fillId="0" borderId="3" xfId="3" applyFont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shrinkToFit="1"/>
      <protection hidden="1"/>
    </xf>
    <xf numFmtId="0" fontId="3" fillId="2" borderId="2" xfId="0" applyFont="1" applyFill="1" applyBorder="1" applyAlignment="1" applyProtection="1">
      <alignment horizontal="center" vertical="center" shrinkToFit="1"/>
      <protection hidden="1"/>
    </xf>
    <xf numFmtId="0" fontId="15" fillId="0" borderId="3" xfId="2" applyFont="1" applyBorder="1" applyAlignment="1" applyProtection="1">
      <alignment horizontal="center" vertical="center" shrinkToFit="1"/>
      <protection hidden="1"/>
    </xf>
    <xf numFmtId="0" fontId="2" fillId="2" borderId="3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22" fillId="5" borderId="2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shrinkToFit="1"/>
      <protection hidden="1"/>
    </xf>
    <xf numFmtId="0" fontId="2" fillId="6" borderId="3" xfId="0" applyFont="1" applyFill="1" applyBorder="1" applyAlignment="1" applyProtection="1">
      <alignment horizontal="left" vertical="center" shrinkToFit="1"/>
      <protection hidden="1"/>
    </xf>
    <xf numFmtId="0" fontId="51" fillId="0" borderId="0" xfId="0" applyFont="1" applyAlignment="1">
      <alignment horizontal="center" shrinkToFit="1"/>
    </xf>
    <xf numFmtId="0" fontId="52" fillId="0" borderId="0" xfId="0" applyFont="1" applyAlignment="1">
      <alignment horizontal="center" shrinkToFit="1"/>
    </xf>
    <xf numFmtId="0" fontId="49" fillId="0" borderId="0" xfId="0" applyFont="1" applyAlignment="1">
      <alignment horizontal="center" shrinkToFit="1"/>
    </xf>
    <xf numFmtId="0" fontId="49" fillId="0" borderId="0" xfId="0" applyFont="1" applyAlignment="1">
      <alignment horizontal="left" indent="1" shrinkToFit="1"/>
    </xf>
    <xf numFmtId="0" fontId="50" fillId="0" borderId="0" xfId="0" applyFont="1" applyAlignment="1">
      <alignment horizontal="center" shrinkToFit="1"/>
    </xf>
  </cellXfs>
  <cellStyles count="8">
    <cellStyle name="Cancel" xfId="2" xr:uid="{00000000-0005-0000-0000-000000000000}"/>
    <cellStyle name="Hypertextový odkaz 2" xfId="6" xr:uid="{91417D3E-8188-4954-A149-19E2EC777795}"/>
    <cellStyle name="Měna" xfId="4" builtinId="4"/>
    <cellStyle name="Měna 2" xfId="5" xr:uid="{0FBCA247-2925-477E-88D2-BF9B5586F624}"/>
    <cellStyle name="Normální" xfId="0" builtinId="0"/>
    <cellStyle name="Normální_List1" xfId="7" xr:uid="{3D67EFBB-17F7-458A-B327-E580A66CD483}"/>
    <cellStyle name="Procenta" xfId="1" builtinId="5"/>
    <cellStyle name="Standaard 2" xfId="3" xr:uid="{00000000-0005-0000-0000-000005000000}"/>
  </cellStyles>
  <dxfs count="0"/>
  <tableStyles count="0" defaultTableStyle="TableStyleMedium2" defaultPivotStyle="PivotStyleLight16"/>
  <colors>
    <mruColors>
      <color rgb="FFFFCC00"/>
      <color rgb="FF0099CC"/>
      <color rgb="FFCCECFF"/>
      <color rgb="FF9BC2E6"/>
      <color rgb="FF008080"/>
      <color rgb="FF006666"/>
      <color rgb="FF006699"/>
      <color rgb="FFCC0066"/>
      <color rgb="FFFF3300"/>
      <color rgb="FF4EE9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9.jpeg"/><Relationship Id="rId13" Type="http://schemas.openxmlformats.org/officeDocument/2006/relationships/image" Target="../media/image93.jpeg"/><Relationship Id="rId3" Type="http://schemas.openxmlformats.org/officeDocument/2006/relationships/image" Target="../media/image84.jpeg"/><Relationship Id="rId7" Type="http://schemas.openxmlformats.org/officeDocument/2006/relationships/image" Target="../media/image88.jpeg"/><Relationship Id="rId12" Type="http://schemas.openxmlformats.org/officeDocument/2006/relationships/image" Target="../media/image78.jpeg"/><Relationship Id="rId2" Type="http://schemas.openxmlformats.org/officeDocument/2006/relationships/image" Target="../media/image83.jpeg"/><Relationship Id="rId1" Type="http://schemas.openxmlformats.org/officeDocument/2006/relationships/image" Target="../media/image82.jpeg"/><Relationship Id="rId6" Type="http://schemas.openxmlformats.org/officeDocument/2006/relationships/image" Target="../media/image87.jpeg"/><Relationship Id="rId11" Type="http://schemas.openxmlformats.org/officeDocument/2006/relationships/image" Target="../media/image92.jpeg"/><Relationship Id="rId5" Type="http://schemas.openxmlformats.org/officeDocument/2006/relationships/image" Target="../media/image86.jpeg"/><Relationship Id="rId15" Type="http://schemas.openxmlformats.org/officeDocument/2006/relationships/image" Target="../media/image95.jpeg"/><Relationship Id="rId10" Type="http://schemas.openxmlformats.org/officeDocument/2006/relationships/image" Target="../media/image91.jpeg"/><Relationship Id="rId4" Type="http://schemas.openxmlformats.org/officeDocument/2006/relationships/image" Target="../media/image85.jpeg"/><Relationship Id="rId9" Type="http://schemas.openxmlformats.org/officeDocument/2006/relationships/image" Target="../media/image90.jpeg"/><Relationship Id="rId14" Type="http://schemas.openxmlformats.org/officeDocument/2006/relationships/image" Target="../media/image94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3.emf"/><Relationship Id="rId3" Type="http://schemas.openxmlformats.org/officeDocument/2006/relationships/image" Target="../media/image98.jpeg"/><Relationship Id="rId7" Type="http://schemas.openxmlformats.org/officeDocument/2006/relationships/image" Target="../media/image102.jpeg"/><Relationship Id="rId2" Type="http://schemas.openxmlformats.org/officeDocument/2006/relationships/image" Target="../media/image97.jpeg"/><Relationship Id="rId1" Type="http://schemas.openxmlformats.org/officeDocument/2006/relationships/image" Target="../media/image96.jpeg"/><Relationship Id="rId6" Type="http://schemas.openxmlformats.org/officeDocument/2006/relationships/image" Target="../media/image101.jpeg"/><Relationship Id="rId11" Type="http://schemas.openxmlformats.org/officeDocument/2006/relationships/image" Target="../media/image106.jpeg"/><Relationship Id="rId5" Type="http://schemas.openxmlformats.org/officeDocument/2006/relationships/image" Target="../media/image100.jpeg"/><Relationship Id="rId10" Type="http://schemas.openxmlformats.org/officeDocument/2006/relationships/image" Target="../media/image105.jpeg"/><Relationship Id="rId4" Type="http://schemas.openxmlformats.org/officeDocument/2006/relationships/image" Target="../media/image99.jpeg"/><Relationship Id="rId9" Type="http://schemas.openxmlformats.org/officeDocument/2006/relationships/image" Target="../media/image104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4.jpeg"/><Relationship Id="rId13" Type="http://schemas.openxmlformats.org/officeDocument/2006/relationships/image" Target="../media/image119.jpeg"/><Relationship Id="rId18" Type="http://schemas.openxmlformats.org/officeDocument/2006/relationships/image" Target="../media/image124.jpeg"/><Relationship Id="rId26" Type="http://schemas.openxmlformats.org/officeDocument/2006/relationships/image" Target="../media/image132.jpeg"/><Relationship Id="rId3" Type="http://schemas.openxmlformats.org/officeDocument/2006/relationships/image" Target="../media/image109.jpeg"/><Relationship Id="rId21" Type="http://schemas.openxmlformats.org/officeDocument/2006/relationships/image" Target="../media/image127.jpeg"/><Relationship Id="rId7" Type="http://schemas.openxmlformats.org/officeDocument/2006/relationships/image" Target="../media/image113.jpeg"/><Relationship Id="rId12" Type="http://schemas.openxmlformats.org/officeDocument/2006/relationships/image" Target="../media/image118.jpeg"/><Relationship Id="rId17" Type="http://schemas.openxmlformats.org/officeDocument/2006/relationships/image" Target="../media/image123.jpeg"/><Relationship Id="rId25" Type="http://schemas.openxmlformats.org/officeDocument/2006/relationships/image" Target="../media/image131.jpeg"/><Relationship Id="rId2" Type="http://schemas.openxmlformats.org/officeDocument/2006/relationships/image" Target="../media/image108.jpeg"/><Relationship Id="rId16" Type="http://schemas.openxmlformats.org/officeDocument/2006/relationships/image" Target="../media/image122.jpeg"/><Relationship Id="rId20" Type="http://schemas.openxmlformats.org/officeDocument/2006/relationships/image" Target="../media/image126.jpeg"/><Relationship Id="rId1" Type="http://schemas.openxmlformats.org/officeDocument/2006/relationships/image" Target="../media/image107.jpeg"/><Relationship Id="rId6" Type="http://schemas.openxmlformats.org/officeDocument/2006/relationships/image" Target="../media/image112.jpeg"/><Relationship Id="rId11" Type="http://schemas.openxmlformats.org/officeDocument/2006/relationships/image" Target="../media/image117.jpeg"/><Relationship Id="rId24" Type="http://schemas.openxmlformats.org/officeDocument/2006/relationships/image" Target="../media/image130.jpeg"/><Relationship Id="rId5" Type="http://schemas.openxmlformats.org/officeDocument/2006/relationships/image" Target="../media/image111.jpeg"/><Relationship Id="rId15" Type="http://schemas.openxmlformats.org/officeDocument/2006/relationships/image" Target="../media/image121.jpeg"/><Relationship Id="rId23" Type="http://schemas.openxmlformats.org/officeDocument/2006/relationships/image" Target="../media/image129.jpeg"/><Relationship Id="rId28" Type="http://schemas.openxmlformats.org/officeDocument/2006/relationships/image" Target="../media/image134.jpg"/><Relationship Id="rId10" Type="http://schemas.openxmlformats.org/officeDocument/2006/relationships/image" Target="../media/image116.jpeg"/><Relationship Id="rId19" Type="http://schemas.openxmlformats.org/officeDocument/2006/relationships/image" Target="../media/image125.jpeg"/><Relationship Id="rId4" Type="http://schemas.openxmlformats.org/officeDocument/2006/relationships/image" Target="../media/image110.jpeg"/><Relationship Id="rId9" Type="http://schemas.openxmlformats.org/officeDocument/2006/relationships/image" Target="../media/image115.jpeg"/><Relationship Id="rId14" Type="http://schemas.openxmlformats.org/officeDocument/2006/relationships/image" Target="../media/image120.jpeg"/><Relationship Id="rId22" Type="http://schemas.openxmlformats.org/officeDocument/2006/relationships/image" Target="../media/image128.jpeg"/><Relationship Id="rId27" Type="http://schemas.openxmlformats.org/officeDocument/2006/relationships/image" Target="../media/image13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7.jpeg"/><Relationship Id="rId2" Type="http://schemas.openxmlformats.org/officeDocument/2006/relationships/image" Target="../media/image136.jpeg"/><Relationship Id="rId1" Type="http://schemas.openxmlformats.org/officeDocument/2006/relationships/image" Target="../media/image135.jpeg"/><Relationship Id="rId6" Type="http://schemas.openxmlformats.org/officeDocument/2006/relationships/image" Target="../media/image140.jpeg"/><Relationship Id="rId5" Type="http://schemas.openxmlformats.org/officeDocument/2006/relationships/image" Target="../media/image139.jpeg"/><Relationship Id="rId4" Type="http://schemas.openxmlformats.org/officeDocument/2006/relationships/image" Target="../media/image138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3.png"/><Relationship Id="rId2" Type="http://schemas.openxmlformats.org/officeDocument/2006/relationships/image" Target="../media/image142.png"/><Relationship Id="rId1" Type="http://schemas.openxmlformats.org/officeDocument/2006/relationships/image" Target="../media/image141.png"/><Relationship Id="rId6" Type="http://schemas.openxmlformats.org/officeDocument/2006/relationships/image" Target="../media/image146.png"/><Relationship Id="rId5" Type="http://schemas.openxmlformats.org/officeDocument/2006/relationships/image" Target="../media/image145.png"/><Relationship Id="rId4" Type="http://schemas.openxmlformats.org/officeDocument/2006/relationships/image" Target="../media/image14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9.png"/><Relationship Id="rId2" Type="http://schemas.openxmlformats.org/officeDocument/2006/relationships/image" Target="../media/image148.png"/><Relationship Id="rId1" Type="http://schemas.openxmlformats.org/officeDocument/2006/relationships/image" Target="../media/image147.png"/><Relationship Id="rId4" Type="http://schemas.openxmlformats.org/officeDocument/2006/relationships/image" Target="../media/image150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5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jpeg"/><Relationship Id="rId13" Type="http://schemas.openxmlformats.org/officeDocument/2006/relationships/image" Target="../media/image23.jpeg"/><Relationship Id="rId3" Type="http://schemas.openxmlformats.org/officeDocument/2006/relationships/image" Target="../media/image13.jpeg"/><Relationship Id="rId7" Type="http://schemas.openxmlformats.org/officeDocument/2006/relationships/image" Target="../media/image17.jpeg"/><Relationship Id="rId12" Type="http://schemas.openxmlformats.org/officeDocument/2006/relationships/image" Target="../media/image22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Relationship Id="rId6" Type="http://schemas.openxmlformats.org/officeDocument/2006/relationships/image" Target="../media/image16.jpeg"/><Relationship Id="rId11" Type="http://schemas.openxmlformats.org/officeDocument/2006/relationships/image" Target="../media/image21.jpeg"/><Relationship Id="rId5" Type="http://schemas.openxmlformats.org/officeDocument/2006/relationships/image" Target="../media/image15.jpeg"/><Relationship Id="rId10" Type="http://schemas.openxmlformats.org/officeDocument/2006/relationships/image" Target="../media/image20.jpeg"/><Relationship Id="rId4" Type="http://schemas.openxmlformats.org/officeDocument/2006/relationships/image" Target="../media/image14.jpeg"/><Relationship Id="rId9" Type="http://schemas.openxmlformats.org/officeDocument/2006/relationships/image" Target="../media/image19.jpeg"/><Relationship Id="rId14" Type="http://schemas.openxmlformats.org/officeDocument/2006/relationships/image" Target="../media/image2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3" Type="http://schemas.openxmlformats.org/officeDocument/2006/relationships/image" Target="../media/image28.png"/><Relationship Id="rId7" Type="http://schemas.openxmlformats.org/officeDocument/2006/relationships/image" Target="../media/image32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5" Type="http://schemas.openxmlformats.org/officeDocument/2006/relationships/image" Target="../media/image30.png"/><Relationship Id="rId4" Type="http://schemas.openxmlformats.org/officeDocument/2006/relationships/image" Target="../media/image2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png"/><Relationship Id="rId13" Type="http://schemas.openxmlformats.org/officeDocument/2006/relationships/image" Target="../media/image46.png"/><Relationship Id="rId18" Type="http://schemas.openxmlformats.org/officeDocument/2006/relationships/image" Target="../media/image51.jpeg"/><Relationship Id="rId3" Type="http://schemas.openxmlformats.org/officeDocument/2006/relationships/image" Target="../media/image36.png"/><Relationship Id="rId21" Type="http://schemas.openxmlformats.org/officeDocument/2006/relationships/image" Target="../media/image54.png"/><Relationship Id="rId7" Type="http://schemas.openxmlformats.org/officeDocument/2006/relationships/image" Target="../media/image40.png"/><Relationship Id="rId12" Type="http://schemas.openxmlformats.org/officeDocument/2006/relationships/image" Target="../media/image45.jpeg"/><Relationship Id="rId17" Type="http://schemas.openxmlformats.org/officeDocument/2006/relationships/image" Target="../media/image50.jpeg"/><Relationship Id="rId2" Type="http://schemas.openxmlformats.org/officeDocument/2006/relationships/image" Target="../media/image35.png"/><Relationship Id="rId16" Type="http://schemas.openxmlformats.org/officeDocument/2006/relationships/image" Target="../media/image49.png"/><Relationship Id="rId20" Type="http://schemas.openxmlformats.org/officeDocument/2006/relationships/image" Target="../media/image53.png"/><Relationship Id="rId1" Type="http://schemas.openxmlformats.org/officeDocument/2006/relationships/image" Target="../media/image34.png"/><Relationship Id="rId6" Type="http://schemas.openxmlformats.org/officeDocument/2006/relationships/image" Target="../media/image39.png"/><Relationship Id="rId11" Type="http://schemas.openxmlformats.org/officeDocument/2006/relationships/image" Target="../media/image44.png"/><Relationship Id="rId5" Type="http://schemas.openxmlformats.org/officeDocument/2006/relationships/image" Target="../media/image38.png"/><Relationship Id="rId15" Type="http://schemas.openxmlformats.org/officeDocument/2006/relationships/image" Target="../media/image48.jpeg"/><Relationship Id="rId10" Type="http://schemas.openxmlformats.org/officeDocument/2006/relationships/image" Target="../media/image43.png"/><Relationship Id="rId19" Type="http://schemas.openxmlformats.org/officeDocument/2006/relationships/image" Target="../media/image52.png"/><Relationship Id="rId4" Type="http://schemas.openxmlformats.org/officeDocument/2006/relationships/image" Target="../media/image37.png"/><Relationship Id="rId9" Type="http://schemas.openxmlformats.org/officeDocument/2006/relationships/image" Target="../media/image42.png"/><Relationship Id="rId14" Type="http://schemas.openxmlformats.org/officeDocument/2006/relationships/image" Target="../media/image47.jpeg"/><Relationship Id="rId22" Type="http://schemas.openxmlformats.org/officeDocument/2006/relationships/image" Target="../media/image5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57.jpeg"/><Relationship Id="rId1" Type="http://schemas.openxmlformats.org/officeDocument/2006/relationships/image" Target="../media/image56.png"/><Relationship Id="rId4" Type="http://schemas.openxmlformats.org/officeDocument/2006/relationships/image" Target="../media/image5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0.jpg"/><Relationship Id="rId1" Type="http://schemas.openxmlformats.org/officeDocument/2006/relationships/image" Target="../media/image59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9.jpeg"/><Relationship Id="rId13" Type="http://schemas.openxmlformats.org/officeDocument/2006/relationships/image" Target="../media/image74.png"/><Relationship Id="rId18" Type="http://schemas.openxmlformats.org/officeDocument/2006/relationships/image" Target="../media/image78.jpeg"/><Relationship Id="rId3" Type="http://schemas.openxmlformats.org/officeDocument/2006/relationships/image" Target="../media/image64.jpeg"/><Relationship Id="rId21" Type="http://schemas.openxmlformats.org/officeDocument/2006/relationships/image" Target="../media/image81.jpeg"/><Relationship Id="rId7" Type="http://schemas.openxmlformats.org/officeDocument/2006/relationships/image" Target="../media/image68.png"/><Relationship Id="rId12" Type="http://schemas.openxmlformats.org/officeDocument/2006/relationships/image" Target="../media/image73.png"/><Relationship Id="rId17" Type="http://schemas.openxmlformats.org/officeDocument/2006/relationships/image" Target="../media/image77.jpeg"/><Relationship Id="rId2" Type="http://schemas.openxmlformats.org/officeDocument/2006/relationships/image" Target="../media/image63.png"/><Relationship Id="rId16" Type="http://schemas.openxmlformats.org/officeDocument/2006/relationships/image" Target="../media/image76.png"/><Relationship Id="rId20" Type="http://schemas.openxmlformats.org/officeDocument/2006/relationships/image" Target="../media/image80.png"/><Relationship Id="rId1" Type="http://schemas.openxmlformats.org/officeDocument/2006/relationships/image" Target="../media/image62.png"/><Relationship Id="rId6" Type="http://schemas.openxmlformats.org/officeDocument/2006/relationships/image" Target="../media/image67.jpeg"/><Relationship Id="rId11" Type="http://schemas.openxmlformats.org/officeDocument/2006/relationships/image" Target="../media/image72.jpeg"/><Relationship Id="rId5" Type="http://schemas.openxmlformats.org/officeDocument/2006/relationships/image" Target="../media/image66.png"/><Relationship Id="rId15" Type="http://schemas.openxmlformats.org/officeDocument/2006/relationships/image" Target="cid:image006.png@01D9CBAA.253E2990" TargetMode="External"/><Relationship Id="rId10" Type="http://schemas.openxmlformats.org/officeDocument/2006/relationships/image" Target="../media/image71.jpeg"/><Relationship Id="rId19" Type="http://schemas.openxmlformats.org/officeDocument/2006/relationships/image" Target="../media/image79.png"/><Relationship Id="rId4" Type="http://schemas.openxmlformats.org/officeDocument/2006/relationships/image" Target="../media/image65.jpeg"/><Relationship Id="rId9" Type="http://schemas.openxmlformats.org/officeDocument/2006/relationships/image" Target="../media/image70.png"/><Relationship Id="rId14" Type="http://schemas.openxmlformats.org/officeDocument/2006/relationships/image" Target="../media/image7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147864</xdr:colOff>
      <xdr:row>51</xdr:row>
      <xdr:rowOff>359682</xdr:rowOff>
    </xdr:from>
    <xdr:to>
      <xdr:col>10</xdr:col>
      <xdr:colOff>601343</xdr:colOff>
      <xdr:row>53</xdr:row>
      <xdr:rowOff>213249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424"/>
        <a:stretch/>
      </xdr:blipFill>
      <xdr:spPr>
        <a:xfrm>
          <a:off x="8307614" y="14996432"/>
          <a:ext cx="2392134" cy="851786"/>
        </a:xfrm>
        <a:prstGeom prst="rect">
          <a:avLst/>
        </a:prstGeom>
      </xdr:spPr>
    </xdr:pic>
    <xdr:clientData/>
  </xdr:twoCellAnchor>
  <xdr:twoCellAnchor editAs="oneCell">
    <xdr:from>
      <xdr:col>3</xdr:col>
      <xdr:colOff>796927</xdr:colOff>
      <xdr:row>3</xdr:row>
      <xdr:rowOff>434975</xdr:rowOff>
    </xdr:from>
    <xdr:to>
      <xdr:col>3</xdr:col>
      <xdr:colOff>2507267</xdr:colOff>
      <xdr:row>5</xdr:row>
      <xdr:rowOff>19139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5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7" y="4229100"/>
          <a:ext cx="1712245" cy="770979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3</xdr:row>
      <xdr:rowOff>508001</xdr:rowOff>
    </xdr:from>
    <xdr:to>
      <xdr:col>10</xdr:col>
      <xdr:colOff>628015</xdr:colOff>
      <xdr:row>4</xdr:row>
      <xdr:rowOff>89308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318001"/>
          <a:ext cx="2289175" cy="627152"/>
        </a:xfrm>
        <a:prstGeom prst="rect">
          <a:avLst/>
        </a:prstGeom>
      </xdr:spPr>
    </xdr:pic>
    <xdr:clientData/>
  </xdr:twoCellAnchor>
  <xdr:twoCellAnchor editAs="oneCell">
    <xdr:from>
      <xdr:col>3</xdr:col>
      <xdr:colOff>2555875</xdr:colOff>
      <xdr:row>3</xdr:row>
      <xdr:rowOff>555625</xdr:rowOff>
    </xdr:from>
    <xdr:to>
      <xdr:col>6</xdr:col>
      <xdr:colOff>380228</xdr:colOff>
      <xdr:row>4</xdr:row>
      <xdr:rowOff>111125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750" y="4365625"/>
          <a:ext cx="2459853" cy="603250"/>
        </a:xfrm>
        <a:prstGeom prst="rect">
          <a:avLst/>
        </a:prstGeom>
      </xdr:spPr>
    </xdr:pic>
    <xdr:clientData/>
  </xdr:twoCellAnchor>
  <xdr:twoCellAnchor editAs="oneCell">
    <xdr:from>
      <xdr:col>2</xdr:col>
      <xdr:colOff>365125</xdr:colOff>
      <xdr:row>0</xdr:row>
      <xdr:rowOff>1666875</xdr:rowOff>
    </xdr:from>
    <xdr:to>
      <xdr:col>8</xdr:col>
      <xdr:colOff>257810</xdr:colOff>
      <xdr:row>1</xdr:row>
      <xdr:rowOff>1055112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5433E0D-CD5B-20D2-DF09-539793611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25" y="1666875"/>
          <a:ext cx="7768590" cy="108876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</xdr:row>
      <xdr:rowOff>569595</xdr:rowOff>
    </xdr:from>
    <xdr:to>
      <xdr:col>3</xdr:col>
      <xdr:colOff>767100</xdr:colOff>
      <xdr:row>4</xdr:row>
      <xdr:rowOff>19685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4EE9F0-6215-4A48-89DF-DD5896C9F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4363720"/>
          <a:ext cx="3465849" cy="4978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476251</xdr:colOff>
      <xdr:row>4</xdr:row>
      <xdr:rowOff>38101</xdr:rowOff>
    </xdr:from>
    <xdr:to>
      <xdr:col>1</xdr:col>
      <xdr:colOff>864235</xdr:colOff>
      <xdr:row>4</xdr:row>
      <xdr:rowOff>393065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351" y="895351"/>
          <a:ext cx="393699" cy="349249"/>
        </a:xfrm>
        <a:prstGeom prst="rect">
          <a:avLst/>
        </a:prstGeom>
      </xdr:spPr>
    </xdr:pic>
    <xdr:clientData/>
  </xdr:twoCellAnchor>
  <xdr:twoCellAnchor editAs="oneCell">
    <xdr:from>
      <xdr:col>1</xdr:col>
      <xdr:colOff>428273</xdr:colOff>
      <xdr:row>5</xdr:row>
      <xdr:rowOff>23284</xdr:rowOff>
    </xdr:from>
    <xdr:to>
      <xdr:col>1</xdr:col>
      <xdr:colOff>854710</xdr:colOff>
      <xdr:row>5</xdr:row>
      <xdr:rowOff>381000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373" y="1305984"/>
          <a:ext cx="422627" cy="357716"/>
        </a:xfrm>
        <a:prstGeom prst="rect">
          <a:avLst/>
        </a:prstGeom>
      </xdr:spPr>
    </xdr:pic>
    <xdr:clientData/>
  </xdr:twoCellAnchor>
  <xdr:twoCellAnchor editAs="oneCell">
    <xdr:from>
      <xdr:col>1</xdr:col>
      <xdr:colOff>463465</xdr:colOff>
      <xdr:row>6</xdr:row>
      <xdr:rowOff>35278</xdr:rowOff>
    </xdr:from>
    <xdr:to>
      <xdr:col>1</xdr:col>
      <xdr:colOff>864236</xdr:colOff>
      <xdr:row>6</xdr:row>
      <xdr:rowOff>396240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565" y="1743428"/>
          <a:ext cx="406486" cy="364772"/>
        </a:xfrm>
        <a:prstGeom prst="rect">
          <a:avLst/>
        </a:prstGeom>
      </xdr:spPr>
    </xdr:pic>
    <xdr:clientData/>
  </xdr:twoCellAnchor>
  <xdr:twoCellAnchor editAs="oneCell">
    <xdr:from>
      <xdr:col>1</xdr:col>
      <xdr:colOff>438855</xdr:colOff>
      <xdr:row>7</xdr:row>
      <xdr:rowOff>40217</xdr:rowOff>
    </xdr:from>
    <xdr:to>
      <xdr:col>1</xdr:col>
      <xdr:colOff>859790</xdr:colOff>
      <xdr:row>7</xdr:row>
      <xdr:rowOff>396240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955" y="2173817"/>
          <a:ext cx="424745" cy="359833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419101</xdr:colOff>
      <xdr:row>8</xdr:row>
      <xdr:rowOff>26812</xdr:rowOff>
    </xdr:from>
    <xdr:to>
      <xdr:col>1</xdr:col>
      <xdr:colOff>858339</xdr:colOff>
      <xdr:row>8</xdr:row>
      <xdr:rowOff>396240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201" y="2585862"/>
          <a:ext cx="429713" cy="373238"/>
        </a:xfrm>
        <a:prstGeom prst="rect">
          <a:avLst/>
        </a:prstGeom>
      </xdr:spPr>
    </xdr:pic>
    <xdr:clientData/>
  </xdr:twoCellAnchor>
  <xdr:twoCellAnchor editAs="oneCell">
    <xdr:from>
      <xdr:col>1</xdr:col>
      <xdr:colOff>414867</xdr:colOff>
      <xdr:row>9</xdr:row>
      <xdr:rowOff>34573</xdr:rowOff>
    </xdr:from>
    <xdr:to>
      <xdr:col>1</xdr:col>
      <xdr:colOff>816610</xdr:colOff>
      <xdr:row>9</xdr:row>
      <xdr:rowOff>393065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967" y="3019073"/>
          <a:ext cx="397933" cy="352777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423335</xdr:colOff>
      <xdr:row>10</xdr:row>
      <xdr:rowOff>16935</xdr:rowOff>
    </xdr:from>
    <xdr:to>
      <xdr:col>1</xdr:col>
      <xdr:colOff>897198</xdr:colOff>
      <xdr:row>10</xdr:row>
      <xdr:rowOff>402590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435" y="3426885"/>
          <a:ext cx="464338" cy="389465"/>
        </a:xfrm>
        <a:prstGeom prst="rect">
          <a:avLst/>
        </a:prstGeom>
      </xdr:spPr>
    </xdr:pic>
    <xdr:clientData/>
  </xdr:twoCellAnchor>
  <xdr:twoCellAnchor editAs="oneCell">
    <xdr:from>
      <xdr:col>1</xdr:col>
      <xdr:colOff>376769</xdr:colOff>
      <xdr:row>11</xdr:row>
      <xdr:rowOff>28225</xdr:rowOff>
    </xdr:from>
    <xdr:to>
      <xdr:col>1</xdr:col>
      <xdr:colOff>838201</xdr:colOff>
      <xdr:row>11</xdr:row>
      <xdr:rowOff>400256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869" y="3863625"/>
          <a:ext cx="461432" cy="375841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431802</xdr:colOff>
      <xdr:row>12</xdr:row>
      <xdr:rowOff>40922</xdr:rowOff>
    </xdr:from>
    <xdr:to>
      <xdr:col>1</xdr:col>
      <xdr:colOff>896424</xdr:colOff>
      <xdr:row>12</xdr:row>
      <xdr:rowOff>397510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2" y="4301772"/>
          <a:ext cx="468432" cy="352778"/>
        </a:xfrm>
        <a:prstGeom prst="rect">
          <a:avLst/>
        </a:prstGeom>
      </xdr:spPr>
    </xdr:pic>
    <xdr:clientData/>
  </xdr:twoCellAnchor>
  <xdr:twoCellAnchor editAs="oneCell">
    <xdr:from>
      <xdr:col>1</xdr:col>
      <xdr:colOff>426862</xdr:colOff>
      <xdr:row>13</xdr:row>
      <xdr:rowOff>28927</xdr:rowOff>
    </xdr:from>
    <xdr:to>
      <xdr:col>1</xdr:col>
      <xdr:colOff>916162</xdr:colOff>
      <xdr:row>13</xdr:row>
      <xdr:rowOff>402590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962" y="4715227"/>
          <a:ext cx="489300" cy="377473"/>
        </a:xfrm>
        <a:prstGeom prst="rect">
          <a:avLst/>
        </a:prstGeom>
      </xdr:spPr>
    </xdr:pic>
    <xdr:clientData/>
  </xdr:twoCellAnchor>
  <xdr:twoCellAnchor editAs="oneCell">
    <xdr:from>
      <xdr:col>1</xdr:col>
      <xdr:colOff>472898</xdr:colOff>
      <xdr:row>14</xdr:row>
      <xdr:rowOff>38100</xdr:rowOff>
    </xdr:from>
    <xdr:to>
      <xdr:col>1</xdr:col>
      <xdr:colOff>898214</xdr:colOff>
      <xdr:row>14</xdr:row>
      <xdr:rowOff>368935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998" y="5149850"/>
          <a:ext cx="421506" cy="336550"/>
        </a:xfrm>
        <a:prstGeom prst="rect">
          <a:avLst/>
        </a:prstGeom>
      </xdr:spPr>
    </xdr:pic>
    <xdr:clientData/>
  </xdr:twoCellAnchor>
  <xdr:twoCellAnchor editAs="oneCell">
    <xdr:from>
      <xdr:col>1</xdr:col>
      <xdr:colOff>450145</xdr:colOff>
      <xdr:row>15</xdr:row>
      <xdr:rowOff>22579</xdr:rowOff>
    </xdr:from>
    <xdr:to>
      <xdr:col>1</xdr:col>
      <xdr:colOff>911231</xdr:colOff>
      <xdr:row>16</xdr:row>
      <xdr:rowOff>0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45" y="5559779"/>
          <a:ext cx="461086" cy="390171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16</xdr:row>
      <xdr:rowOff>19050</xdr:rowOff>
    </xdr:from>
    <xdr:to>
      <xdr:col>1</xdr:col>
      <xdr:colOff>912572</xdr:colOff>
      <xdr:row>16</xdr:row>
      <xdr:rowOff>402590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300" y="5981700"/>
          <a:ext cx="455372" cy="38735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19</xdr:row>
      <xdr:rowOff>28508</xdr:rowOff>
    </xdr:from>
    <xdr:to>
      <xdr:col>1</xdr:col>
      <xdr:colOff>935051</xdr:colOff>
      <xdr:row>19</xdr:row>
      <xdr:rowOff>586740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850" y="10029758"/>
          <a:ext cx="531826" cy="562042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20</xdr:row>
      <xdr:rowOff>25400</xdr:rowOff>
    </xdr:from>
    <xdr:to>
      <xdr:col>1</xdr:col>
      <xdr:colOff>929970</xdr:colOff>
      <xdr:row>20</xdr:row>
      <xdr:rowOff>571500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00" y="10636250"/>
          <a:ext cx="526110" cy="546100"/>
        </a:xfrm>
        <a:prstGeom prst="rect">
          <a:avLst/>
        </a:prstGeom>
      </xdr:spPr>
    </xdr:pic>
    <xdr:clientData/>
  </xdr:twoCellAnchor>
  <xdr:oneCellAnchor>
    <xdr:from>
      <xdr:col>1</xdr:col>
      <xdr:colOff>457200</xdr:colOff>
      <xdr:row>17</xdr:row>
      <xdr:rowOff>19050</xdr:rowOff>
    </xdr:from>
    <xdr:ext cx="455372" cy="3873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300" y="6407150"/>
          <a:ext cx="455372" cy="387350"/>
        </a:xfrm>
        <a:prstGeom prst="rect">
          <a:avLst/>
        </a:prstGeom>
      </xdr:spPr>
    </xdr:pic>
    <xdr:clientData/>
  </xdr:oneCellAnchor>
  <xdr:twoCellAnchor editAs="oneCell">
    <xdr:from>
      <xdr:col>1</xdr:col>
      <xdr:colOff>292100</xdr:colOff>
      <xdr:row>18</xdr:row>
      <xdr:rowOff>38099</xdr:rowOff>
    </xdr:from>
    <xdr:to>
      <xdr:col>1</xdr:col>
      <xdr:colOff>990600</xdr:colOff>
      <xdr:row>18</xdr:row>
      <xdr:rowOff>552449</xdr:rowOff>
    </xdr:to>
    <xdr:pic>
      <xdr:nvPicPr>
        <xdr:cNvPr id="3" name="Obrázek 2" descr="VOS 12A@A">
          <a:extLst>
            <a:ext uri="{FF2B5EF4-FFF2-40B4-BE49-F238E27FC236}">
              <a16:creationId xmlns:a16="http://schemas.microsoft.com/office/drawing/2014/main" id="{58E13B93-E55F-9A34-CE03-E6337A0B6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" y="6962774"/>
          <a:ext cx="6985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342899</xdr:colOff>
      <xdr:row>14</xdr:row>
      <xdr:rowOff>31752</xdr:rowOff>
    </xdr:from>
    <xdr:to>
      <xdr:col>1</xdr:col>
      <xdr:colOff>1105957</xdr:colOff>
      <xdr:row>16</xdr:row>
      <xdr:rowOff>134303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2" y="2917827"/>
          <a:ext cx="763058" cy="525462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166688</xdr:colOff>
      <xdr:row>17</xdr:row>
      <xdr:rowOff>158028</xdr:rowOff>
    </xdr:from>
    <xdr:to>
      <xdr:col>2</xdr:col>
      <xdr:colOff>0</xdr:colOff>
      <xdr:row>22</xdr:row>
      <xdr:rowOff>16510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38" y="3714028"/>
          <a:ext cx="1185862" cy="902422"/>
        </a:xfrm>
        <a:prstGeom prst="rect">
          <a:avLst/>
        </a:prstGeom>
      </xdr:spPr>
    </xdr:pic>
    <xdr:clientData/>
  </xdr:twoCellAnchor>
  <xdr:twoCellAnchor editAs="oneCell">
    <xdr:from>
      <xdr:col>1</xdr:col>
      <xdr:colOff>284163</xdr:colOff>
      <xdr:row>23</xdr:row>
      <xdr:rowOff>76201</xdr:rowOff>
    </xdr:from>
    <xdr:to>
      <xdr:col>1</xdr:col>
      <xdr:colOff>1045528</xdr:colOff>
      <xdr:row>26</xdr:row>
      <xdr:rowOff>94826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4163" y="4889501"/>
          <a:ext cx="765175" cy="643465"/>
        </a:xfrm>
        <a:prstGeom prst="rect">
          <a:avLst/>
        </a:prstGeom>
      </xdr:spPr>
    </xdr:pic>
    <xdr:clientData/>
  </xdr:twoCellAnchor>
  <xdr:twoCellAnchor editAs="oneCell">
    <xdr:from>
      <xdr:col>1</xdr:col>
      <xdr:colOff>187853</xdr:colOff>
      <xdr:row>27</xdr:row>
      <xdr:rowOff>107951</xdr:rowOff>
    </xdr:from>
    <xdr:to>
      <xdr:col>1</xdr:col>
      <xdr:colOff>1047749</xdr:colOff>
      <xdr:row>30</xdr:row>
      <xdr:rowOff>60007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016" y="6332539"/>
          <a:ext cx="869421" cy="592136"/>
        </a:xfrm>
        <a:prstGeom prst="rect">
          <a:avLst/>
        </a:prstGeom>
      </xdr:spPr>
    </xdr:pic>
    <xdr:clientData/>
  </xdr:twoCellAnchor>
  <xdr:twoCellAnchor editAs="oneCell">
    <xdr:from>
      <xdr:col>1</xdr:col>
      <xdr:colOff>217486</xdr:colOff>
      <xdr:row>31</xdr:row>
      <xdr:rowOff>64691</xdr:rowOff>
    </xdr:from>
    <xdr:to>
      <xdr:col>1</xdr:col>
      <xdr:colOff>1199337</xdr:colOff>
      <xdr:row>34</xdr:row>
      <xdr:rowOff>74084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649" y="7127479"/>
          <a:ext cx="995186" cy="64015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38</xdr:row>
      <xdr:rowOff>158119</xdr:rowOff>
    </xdr:from>
    <xdr:to>
      <xdr:col>1</xdr:col>
      <xdr:colOff>1199516</xdr:colOff>
      <xdr:row>42</xdr:row>
      <xdr:rowOff>54610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0" y="8114669"/>
          <a:ext cx="927101" cy="730881"/>
        </a:xfrm>
        <a:prstGeom prst="rect">
          <a:avLst/>
        </a:prstGeom>
      </xdr:spPr>
    </xdr:pic>
    <xdr:clientData/>
  </xdr:twoCellAnchor>
  <xdr:twoCellAnchor editAs="oneCell">
    <xdr:from>
      <xdr:col>1</xdr:col>
      <xdr:colOff>226258</xdr:colOff>
      <xdr:row>44</xdr:row>
      <xdr:rowOff>25401</xdr:rowOff>
    </xdr:from>
    <xdr:to>
      <xdr:col>1</xdr:col>
      <xdr:colOff>1121410</xdr:colOff>
      <xdr:row>46</xdr:row>
      <xdr:rowOff>170816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91" b="7701"/>
        <a:stretch/>
      </xdr:blipFill>
      <xdr:spPr>
        <a:xfrm>
          <a:off x="1058108" y="9239251"/>
          <a:ext cx="891342" cy="5778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35</xdr:row>
      <xdr:rowOff>63747</xdr:rowOff>
    </xdr:from>
    <xdr:to>
      <xdr:col>1</xdr:col>
      <xdr:colOff>1006157</xdr:colOff>
      <xdr:row>37</xdr:row>
      <xdr:rowOff>132010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350" y="7391647"/>
          <a:ext cx="681037" cy="491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228601</xdr:colOff>
      <xdr:row>6</xdr:row>
      <xdr:rowOff>82550</xdr:rowOff>
    </xdr:from>
    <xdr:to>
      <xdr:col>2</xdr:col>
      <xdr:colOff>1</xdr:colOff>
      <xdr:row>10</xdr:row>
      <xdr:rowOff>167640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89"/>
        <a:stretch/>
      </xdr:blipFill>
      <xdr:spPr>
        <a:xfrm>
          <a:off x="1060451" y="1333500"/>
          <a:ext cx="1104900" cy="927100"/>
        </a:xfrm>
        <a:prstGeom prst="rect">
          <a:avLst/>
        </a:prstGeom>
      </xdr:spPr>
    </xdr:pic>
    <xdr:clientData/>
  </xdr:twoCellAnchor>
  <xdr:twoCellAnchor editAs="oneCell">
    <xdr:from>
      <xdr:col>1</xdr:col>
      <xdr:colOff>336549</xdr:colOff>
      <xdr:row>47</xdr:row>
      <xdr:rowOff>29633</xdr:rowOff>
    </xdr:from>
    <xdr:to>
      <xdr:col>1</xdr:col>
      <xdr:colOff>1083944</xdr:colOff>
      <xdr:row>47</xdr:row>
      <xdr:rowOff>593728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087E102-C969-491F-B4AD-0AC08C04C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4" y="10097558"/>
          <a:ext cx="739775" cy="567905"/>
        </a:xfrm>
        <a:prstGeom prst="rect">
          <a:avLst/>
        </a:prstGeom>
      </xdr:spPr>
    </xdr:pic>
    <xdr:clientData/>
  </xdr:twoCellAnchor>
  <xdr:twoCellAnchor editAs="oneCell">
    <xdr:from>
      <xdr:col>1</xdr:col>
      <xdr:colOff>349859</xdr:colOff>
      <xdr:row>48</xdr:row>
      <xdr:rowOff>85724</xdr:rowOff>
    </xdr:from>
    <xdr:to>
      <xdr:col>1</xdr:col>
      <xdr:colOff>935355</xdr:colOff>
      <xdr:row>50</xdr:row>
      <xdr:rowOff>153118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3672D89-5707-4B66-A433-31FDB12CE9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54" b="15679"/>
        <a:stretch/>
      </xdr:blipFill>
      <xdr:spPr>
        <a:xfrm>
          <a:off x="1140434" y="10791824"/>
          <a:ext cx="593116" cy="48649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290338</xdr:colOff>
      <xdr:row>105</xdr:row>
      <xdr:rowOff>64207</xdr:rowOff>
    </xdr:from>
    <xdr:to>
      <xdr:col>1</xdr:col>
      <xdr:colOff>933450</xdr:colOff>
      <xdr:row>107</xdr:row>
      <xdr:rowOff>174098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613" y="22295557"/>
          <a:ext cx="633587" cy="540421"/>
        </a:xfrm>
        <a:prstGeom prst="rect">
          <a:avLst/>
        </a:prstGeom>
      </xdr:spPr>
    </xdr:pic>
    <xdr:clientData/>
  </xdr:twoCellAnchor>
  <xdr:twoCellAnchor editAs="oneCell">
    <xdr:from>
      <xdr:col>1</xdr:col>
      <xdr:colOff>52213</xdr:colOff>
      <xdr:row>108</xdr:row>
      <xdr:rowOff>148519</xdr:rowOff>
    </xdr:from>
    <xdr:to>
      <xdr:col>1</xdr:col>
      <xdr:colOff>1216025</xdr:colOff>
      <xdr:row>112</xdr:row>
      <xdr:rowOff>173355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488" y="23113294"/>
          <a:ext cx="1163812" cy="870656"/>
        </a:xfrm>
        <a:prstGeom prst="rect">
          <a:avLst/>
        </a:prstGeom>
      </xdr:spPr>
    </xdr:pic>
    <xdr:clientData/>
  </xdr:twoCellAnchor>
  <xdr:twoCellAnchor editAs="oneCell">
    <xdr:from>
      <xdr:col>1</xdr:col>
      <xdr:colOff>373591</xdr:colOff>
      <xdr:row>114</xdr:row>
      <xdr:rowOff>47272</xdr:rowOff>
    </xdr:from>
    <xdr:to>
      <xdr:col>1</xdr:col>
      <xdr:colOff>1031875</xdr:colOff>
      <xdr:row>116</xdr:row>
      <xdr:rowOff>171221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0866" y="24269347"/>
          <a:ext cx="658284" cy="556384"/>
        </a:xfrm>
        <a:prstGeom prst="rect">
          <a:avLst/>
        </a:prstGeom>
      </xdr:spPr>
    </xdr:pic>
    <xdr:clientData/>
  </xdr:twoCellAnchor>
  <xdr:twoCellAnchor editAs="oneCell">
    <xdr:from>
      <xdr:col>1</xdr:col>
      <xdr:colOff>350663</xdr:colOff>
      <xdr:row>117</xdr:row>
      <xdr:rowOff>35278</xdr:rowOff>
    </xdr:from>
    <xdr:to>
      <xdr:col>1</xdr:col>
      <xdr:colOff>1028700</xdr:colOff>
      <xdr:row>119</xdr:row>
      <xdr:rowOff>188871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938" y="24886003"/>
          <a:ext cx="678037" cy="572693"/>
        </a:xfrm>
        <a:prstGeom prst="rect">
          <a:avLst/>
        </a:prstGeom>
      </xdr:spPr>
    </xdr:pic>
    <xdr:clientData/>
  </xdr:twoCellAnchor>
  <xdr:twoCellAnchor editAs="oneCell">
    <xdr:from>
      <xdr:col>1</xdr:col>
      <xdr:colOff>427096</xdr:colOff>
      <xdr:row>120</xdr:row>
      <xdr:rowOff>41275</xdr:rowOff>
    </xdr:from>
    <xdr:to>
      <xdr:col>1</xdr:col>
      <xdr:colOff>898367</xdr:colOff>
      <xdr:row>121</xdr:row>
      <xdr:rowOff>187325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93" b="4982"/>
        <a:stretch/>
      </xdr:blipFill>
      <xdr:spPr>
        <a:xfrm>
          <a:off x="1484371" y="25520650"/>
          <a:ext cx="475081" cy="35560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122</xdr:row>
      <xdr:rowOff>58359</xdr:rowOff>
    </xdr:from>
    <xdr:to>
      <xdr:col>1</xdr:col>
      <xdr:colOff>970418</xdr:colOff>
      <xdr:row>124</xdr:row>
      <xdr:rowOff>168265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25956834"/>
          <a:ext cx="621803" cy="525196"/>
        </a:xfrm>
        <a:prstGeom prst="rect">
          <a:avLst/>
        </a:prstGeom>
      </xdr:spPr>
    </xdr:pic>
    <xdr:clientData/>
  </xdr:twoCellAnchor>
  <xdr:twoCellAnchor editAs="oneCell">
    <xdr:from>
      <xdr:col>1</xdr:col>
      <xdr:colOff>214846</xdr:colOff>
      <xdr:row>130</xdr:row>
      <xdr:rowOff>31750</xdr:rowOff>
    </xdr:from>
    <xdr:to>
      <xdr:col>1</xdr:col>
      <xdr:colOff>933450</xdr:colOff>
      <xdr:row>130</xdr:row>
      <xdr:rowOff>551356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43" b="8289"/>
        <a:stretch/>
      </xdr:blipFill>
      <xdr:spPr>
        <a:xfrm>
          <a:off x="1272121" y="27606625"/>
          <a:ext cx="709079" cy="532941"/>
        </a:xfrm>
        <a:prstGeom prst="rect">
          <a:avLst/>
        </a:prstGeom>
      </xdr:spPr>
    </xdr:pic>
    <xdr:clientData/>
  </xdr:twoCellAnchor>
  <xdr:twoCellAnchor editAs="oneCell">
    <xdr:from>
      <xdr:col>1</xdr:col>
      <xdr:colOff>169314</xdr:colOff>
      <xdr:row>131</xdr:row>
      <xdr:rowOff>69850</xdr:rowOff>
    </xdr:from>
    <xdr:to>
      <xdr:col>1</xdr:col>
      <xdr:colOff>974537</xdr:colOff>
      <xdr:row>134</xdr:row>
      <xdr:rowOff>136454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564" y="28117800"/>
          <a:ext cx="801413" cy="691444"/>
        </a:xfrm>
        <a:prstGeom prst="rect">
          <a:avLst/>
        </a:prstGeom>
      </xdr:spPr>
    </xdr:pic>
    <xdr:clientData/>
  </xdr:twoCellAnchor>
  <xdr:twoCellAnchor editAs="oneCell">
    <xdr:from>
      <xdr:col>1</xdr:col>
      <xdr:colOff>270934</xdr:colOff>
      <xdr:row>142</xdr:row>
      <xdr:rowOff>28927</xdr:rowOff>
    </xdr:from>
    <xdr:to>
      <xdr:col>1</xdr:col>
      <xdr:colOff>972185</xdr:colOff>
      <xdr:row>144</xdr:row>
      <xdr:rowOff>192874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209" y="30413677"/>
          <a:ext cx="687916" cy="583047"/>
        </a:xfrm>
        <a:prstGeom prst="rect">
          <a:avLst/>
        </a:prstGeom>
      </xdr:spPr>
    </xdr:pic>
    <xdr:clientData/>
  </xdr:twoCellAnchor>
  <xdr:twoCellAnchor editAs="oneCell">
    <xdr:from>
      <xdr:col>1</xdr:col>
      <xdr:colOff>195441</xdr:colOff>
      <xdr:row>145</xdr:row>
      <xdr:rowOff>167217</xdr:rowOff>
    </xdr:from>
    <xdr:to>
      <xdr:col>1</xdr:col>
      <xdr:colOff>1011555</xdr:colOff>
      <xdr:row>149</xdr:row>
      <xdr:rowOff>20955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716" y="31371117"/>
          <a:ext cx="823734" cy="699558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211666</xdr:colOff>
      <xdr:row>150</xdr:row>
      <xdr:rowOff>35277</xdr:rowOff>
    </xdr:from>
    <xdr:to>
      <xdr:col>1</xdr:col>
      <xdr:colOff>895985</xdr:colOff>
      <xdr:row>150</xdr:row>
      <xdr:rowOff>588404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21" b="4938"/>
        <a:stretch/>
      </xdr:blipFill>
      <xdr:spPr>
        <a:xfrm>
          <a:off x="1322916" y="32064677"/>
          <a:ext cx="670984" cy="549317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</xdr:row>
      <xdr:rowOff>88900</xdr:rowOff>
    </xdr:from>
    <xdr:to>
      <xdr:col>1</xdr:col>
      <xdr:colOff>1203748</xdr:colOff>
      <xdr:row>8</xdr:row>
      <xdr:rowOff>91440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1155700"/>
          <a:ext cx="1064683" cy="84455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11</xdr:row>
      <xdr:rowOff>63501</xdr:rowOff>
    </xdr:from>
    <xdr:to>
      <xdr:col>1</xdr:col>
      <xdr:colOff>1123315</xdr:colOff>
      <xdr:row>15</xdr:row>
      <xdr:rowOff>152401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775" y="2597151"/>
          <a:ext cx="1073150" cy="927100"/>
        </a:xfrm>
        <a:prstGeom prst="rect">
          <a:avLst/>
        </a:prstGeom>
      </xdr:spPr>
    </xdr:pic>
    <xdr:clientData/>
  </xdr:twoCellAnchor>
  <xdr:twoCellAnchor editAs="oneCell">
    <xdr:from>
      <xdr:col>1</xdr:col>
      <xdr:colOff>69851</xdr:colOff>
      <xdr:row>18</xdr:row>
      <xdr:rowOff>50800</xdr:rowOff>
    </xdr:from>
    <xdr:to>
      <xdr:col>1</xdr:col>
      <xdr:colOff>1159088</xdr:colOff>
      <xdr:row>22</xdr:row>
      <xdr:rowOff>95250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6" y="4051300"/>
          <a:ext cx="1081617" cy="873125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130176</xdr:colOff>
      <xdr:row>25</xdr:row>
      <xdr:rowOff>60326</xdr:rowOff>
    </xdr:from>
    <xdr:to>
      <xdr:col>1</xdr:col>
      <xdr:colOff>1177926</xdr:colOff>
      <xdr:row>29</xdr:row>
      <xdr:rowOff>95251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1" y="5527676"/>
          <a:ext cx="1047750" cy="863600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32</xdr:row>
      <xdr:rowOff>177800</xdr:rowOff>
    </xdr:from>
    <xdr:to>
      <xdr:col>1</xdr:col>
      <xdr:colOff>1201208</xdr:colOff>
      <xdr:row>37</xdr:row>
      <xdr:rowOff>19050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225" y="7112000"/>
          <a:ext cx="1083733" cy="879475"/>
        </a:xfrm>
        <a:prstGeom prst="rect">
          <a:avLst/>
        </a:prstGeom>
      </xdr:spPr>
    </xdr:pic>
    <xdr:clientData/>
  </xdr:twoCellAnchor>
  <xdr:twoCellAnchor editAs="oneCell">
    <xdr:from>
      <xdr:col>1</xdr:col>
      <xdr:colOff>117476</xdr:colOff>
      <xdr:row>39</xdr:row>
      <xdr:rowOff>146050</xdr:rowOff>
    </xdr:from>
    <xdr:to>
      <xdr:col>1</xdr:col>
      <xdr:colOff>1238885</xdr:colOff>
      <xdr:row>43</xdr:row>
      <xdr:rowOff>173355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1" y="8547100"/>
          <a:ext cx="1108074" cy="873125"/>
        </a:xfrm>
        <a:prstGeom prst="rect">
          <a:avLst/>
        </a:prstGeom>
      </xdr:spPr>
    </xdr:pic>
    <xdr:clientData/>
  </xdr:twoCellAnchor>
  <xdr:twoCellAnchor editAs="oneCell">
    <xdr:from>
      <xdr:col>1</xdr:col>
      <xdr:colOff>146560</xdr:colOff>
      <xdr:row>66</xdr:row>
      <xdr:rowOff>1</xdr:rowOff>
    </xdr:from>
    <xdr:to>
      <xdr:col>1</xdr:col>
      <xdr:colOff>1183569</xdr:colOff>
      <xdr:row>70</xdr:row>
      <xdr:rowOff>1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835" y="14163676"/>
          <a:ext cx="1037009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69851</xdr:colOff>
      <xdr:row>75</xdr:row>
      <xdr:rowOff>81139</xdr:rowOff>
    </xdr:from>
    <xdr:to>
      <xdr:col>1</xdr:col>
      <xdr:colOff>1086473</xdr:colOff>
      <xdr:row>79</xdr:row>
      <xdr:rowOff>114300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6" y="16025989"/>
          <a:ext cx="1012812" cy="871361"/>
        </a:xfrm>
        <a:prstGeom prst="rect">
          <a:avLst/>
        </a:prstGeom>
      </xdr:spPr>
    </xdr:pic>
    <xdr:clientData/>
  </xdr:twoCellAnchor>
  <xdr:twoCellAnchor editAs="oneCell">
    <xdr:from>
      <xdr:col>1</xdr:col>
      <xdr:colOff>46568</xdr:colOff>
      <xdr:row>80</xdr:row>
      <xdr:rowOff>95603</xdr:rowOff>
    </xdr:from>
    <xdr:to>
      <xdr:col>1</xdr:col>
      <xdr:colOff>1085850</xdr:colOff>
      <xdr:row>84</xdr:row>
      <xdr:rowOff>76200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843" y="17192978"/>
          <a:ext cx="1029757" cy="818797"/>
        </a:xfrm>
        <a:prstGeom prst="rect">
          <a:avLst/>
        </a:prstGeom>
      </xdr:spPr>
    </xdr:pic>
    <xdr:clientData/>
  </xdr:twoCellAnchor>
  <xdr:twoCellAnchor editAs="oneCell">
    <xdr:from>
      <xdr:col>1</xdr:col>
      <xdr:colOff>63147</xdr:colOff>
      <xdr:row>86</xdr:row>
      <xdr:rowOff>13758</xdr:rowOff>
    </xdr:from>
    <xdr:to>
      <xdr:col>1</xdr:col>
      <xdr:colOff>1200220</xdr:colOff>
      <xdr:row>90</xdr:row>
      <xdr:rowOff>59055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422" y="18368433"/>
          <a:ext cx="1140883" cy="891117"/>
        </a:xfrm>
        <a:prstGeom prst="rect">
          <a:avLst/>
        </a:prstGeom>
      </xdr:spPr>
    </xdr:pic>
    <xdr:clientData/>
  </xdr:twoCellAnchor>
  <xdr:twoCellAnchor editAs="oneCell">
    <xdr:from>
      <xdr:col>1</xdr:col>
      <xdr:colOff>57855</xdr:colOff>
      <xdr:row>92</xdr:row>
      <xdr:rowOff>187677</xdr:rowOff>
    </xdr:from>
    <xdr:to>
      <xdr:col>1</xdr:col>
      <xdr:colOff>1164919</xdr:colOff>
      <xdr:row>97</xdr:row>
      <xdr:rowOff>131303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130" y="19799652"/>
          <a:ext cx="1103254" cy="995186"/>
        </a:xfrm>
        <a:prstGeom prst="rect">
          <a:avLst/>
        </a:prstGeom>
      </xdr:spPr>
    </xdr:pic>
    <xdr:clientData/>
  </xdr:twoCellAnchor>
  <xdr:twoCellAnchor editAs="oneCell">
    <xdr:from>
      <xdr:col>1</xdr:col>
      <xdr:colOff>289277</xdr:colOff>
      <xdr:row>99</xdr:row>
      <xdr:rowOff>28928</xdr:rowOff>
    </xdr:from>
    <xdr:to>
      <xdr:col>1</xdr:col>
      <xdr:colOff>967740</xdr:colOff>
      <xdr:row>101</xdr:row>
      <xdr:rowOff>187279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552" y="21002978"/>
          <a:ext cx="682273" cy="577451"/>
        </a:xfrm>
        <a:prstGeom prst="rect">
          <a:avLst/>
        </a:prstGeom>
      </xdr:spPr>
    </xdr:pic>
    <xdr:clientData/>
  </xdr:twoCellAnchor>
  <xdr:twoCellAnchor editAs="oneCell">
    <xdr:from>
      <xdr:col>1</xdr:col>
      <xdr:colOff>250473</xdr:colOff>
      <xdr:row>102</xdr:row>
      <xdr:rowOff>25048</xdr:rowOff>
    </xdr:from>
    <xdr:to>
      <xdr:col>1</xdr:col>
      <xdr:colOff>934085</xdr:colOff>
      <xdr:row>104</xdr:row>
      <xdr:rowOff>170033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748" y="21627748"/>
          <a:ext cx="670277" cy="567895"/>
        </a:xfrm>
        <a:prstGeom prst="rect">
          <a:avLst/>
        </a:prstGeom>
      </xdr:spPr>
    </xdr:pic>
    <xdr:clientData/>
  </xdr:twoCellAnchor>
  <xdr:twoCellAnchor editAs="oneCell">
    <xdr:from>
      <xdr:col>1</xdr:col>
      <xdr:colOff>167371</xdr:colOff>
      <xdr:row>125</xdr:row>
      <xdr:rowOff>93133</xdr:rowOff>
    </xdr:from>
    <xdr:to>
      <xdr:col>1</xdr:col>
      <xdr:colOff>1086485</xdr:colOff>
      <xdr:row>129</xdr:row>
      <xdr:rowOff>38100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6" y="26620258"/>
          <a:ext cx="905779" cy="783167"/>
        </a:xfrm>
        <a:prstGeom prst="rect">
          <a:avLst/>
        </a:prstGeom>
      </xdr:spPr>
    </xdr:pic>
    <xdr:clientData/>
  </xdr:twoCellAnchor>
  <xdr:twoCellAnchor editAs="oneCell">
    <xdr:from>
      <xdr:col>1</xdr:col>
      <xdr:colOff>214137</xdr:colOff>
      <xdr:row>136</xdr:row>
      <xdr:rowOff>122767</xdr:rowOff>
    </xdr:from>
    <xdr:to>
      <xdr:col>1</xdr:col>
      <xdr:colOff>972323</xdr:colOff>
      <xdr:row>139</xdr:row>
      <xdr:rowOff>129540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412" y="29354992"/>
          <a:ext cx="761996" cy="639233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51</xdr:row>
      <xdr:rowOff>9526</xdr:rowOff>
    </xdr:from>
    <xdr:to>
      <xdr:col>1</xdr:col>
      <xdr:colOff>1259417</xdr:colOff>
      <xdr:row>55</xdr:row>
      <xdr:rowOff>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9D2F444-773B-4888-AE73-8077DA9E1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700" y="11029951"/>
          <a:ext cx="1160992" cy="828674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151</xdr:row>
      <xdr:rowOff>66675</xdr:rowOff>
    </xdr:from>
    <xdr:to>
      <xdr:col>1</xdr:col>
      <xdr:colOff>952501</xdr:colOff>
      <xdr:row>154</xdr:row>
      <xdr:rowOff>137008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314CFC14-9C7C-DDBD-0E88-83D64A4F9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32842200"/>
          <a:ext cx="752476" cy="6456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22</xdr:row>
      <xdr:rowOff>139700</xdr:rowOff>
    </xdr:from>
    <xdr:to>
      <xdr:col>2</xdr:col>
      <xdr:colOff>2117</xdr:colOff>
      <xdr:row>27</xdr:row>
      <xdr:rowOff>1270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413" y="4649788"/>
          <a:ext cx="1272117" cy="9175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10</xdr:row>
      <xdr:rowOff>107951</xdr:rowOff>
    </xdr:from>
    <xdr:to>
      <xdr:col>2</xdr:col>
      <xdr:colOff>0</xdr:colOff>
      <xdr:row>15</xdr:row>
      <xdr:rowOff>18416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3" y="2208214"/>
          <a:ext cx="1314450" cy="977900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16</xdr:row>
      <xdr:rowOff>106363</xdr:rowOff>
    </xdr:from>
    <xdr:to>
      <xdr:col>2</xdr:col>
      <xdr:colOff>1588</xdr:colOff>
      <xdr:row>21</xdr:row>
      <xdr:rowOff>57150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3" y="3487738"/>
          <a:ext cx="1187450" cy="989012"/>
        </a:xfrm>
        <a:prstGeom prst="rect">
          <a:avLst/>
        </a:prstGeom>
      </xdr:spPr>
    </xdr:pic>
    <xdr:clientData/>
  </xdr:twoCellAnchor>
  <xdr:oneCellAnchor>
    <xdr:from>
      <xdr:col>1</xdr:col>
      <xdr:colOff>111126</xdr:colOff>
      <xdr:row>4</xdr:row>
      <xdr:rowOff>171450</xdr:rowOff>
    </xdr:from>
    <xdr:ext cx="1123950" cy="984250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9231"/>
        <a:stretch/>
      </xdr:blipFill>
      <xdr:spPr>
        <a:xfrm>
          <a:off x="873126" y="1009650"/>
          <a:ext cx="1123950" cy="984250"/>
        </a:xfrm>
        <a:prstGeom prst="rect">
          <a:avLst/>
        </a:prstGeom>
      </xdr:spPr>
    </xdr:pic>
    <xdr:clientData/>
  </xdr:oneCellAnchor>
  <xdr:twoCellAnchor editAs="oneCell">
    <xdr:from>
      <xdr:col>1</xdr:col>
      <xdr:colOff>88900</xdr:colOff>
      <xdr:row>28</xdr:row>
      <xdr:rowOff>139700</xdr:rowOff>
    </xdr:from>
    <xdr:to>
      <xdr:col>2</xdr:col>
      <xdr:colOff>9948</xdr:colOff>
      <xdr:row>33</xdr:row>
      <xdr:rowOff>130810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63" y="6169025"/>
          <a:ext cx="1210733" cy="908050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34</xdr:row>
      <xdr:rowOff>38101</xdr:rowOff>
    </xdr:from>
    <xdr:to>
      <xdr:col>2</xdr:col>
      <xdr:colOff>3175</xdr:colOff>
      <xdr:row>38</xdr:row>
      <xdr:rowOff>97791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013" y="6929439"/>
          <a:ext cx="1257300" cy="9144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317501</xdr:colOff>
      <xdr:row>5</xdr:row>
      <xdr:rowOff>25400</xdr:rowOff>
    </xdr:from>
    <xdr:to>
      <xdr:col>1</xdr:col>
      <xdr:colOff>1238202</xdr:colOff>
      <xdr:row>7</xdr:row>
      <xdr:rowOff>402046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2" t="3407" r="3592" b="4086"/>
        <a:stretch/>
      </xdr:blipFill>
      <xdr:spPr>
        <a:xfrm>
          <a:off x="1079501" y="1104900"/>
          <a:ext cx="924511" cy="1207861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9</xdr:row>
      <xdr:rowOff>38100</xdr:rowOff>
    </xdr:from>
    <xdr:to>
      <xdr:col>1</xdr:col>
      <xdr:colOff>1239253</xdr:colOff>
      <xdr:row>11</xdr:row>
      <xdr:rowOff>400050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12151" r="29630" b="15279"/>
        <a:stretch/>
      </xdr:blipFill>
      <xdr:spPr>
        <a:xfrm>
          <a:off x="1079500" y="2590800"/>
          <a:ext cx="909053" cy="118745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13</xdr:row>
      <xdr:rowOff>25400</xdr:rowOff>
    </xdr:from>
    <xdr:to>
      <xdr:col>1</xdr:col>
      <xdr:colOff>1084804</xdr:colOff>
      <xdr:row>14</xdr:row>
      <xdr:rowOff>396240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08" t="16319" r="28704" b="7638"/>
        <a:stretch/>
      </xdr:blipFill>
      <xdr:spPr>
        <a:xfrm>
          <a:off x="1162051" y="4051300"/>
          <a:ext cx="677768" cy="79375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</xdr:row>
      <xdr:rowOff>101600</xdr:rowOff>
    </xdr:from>
    <xdr:to>
      <xdr:col>1</xdr:col>
      <xdr:colOff>1310640</xdr:colOff>
      <xdr:row>19</xdr:row>
      <xdr:rowOff>302040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35" t="10765" r="21528" b="6309"/>
        <a:stretch/>
      </xdr:blipFill>
      <xdr:spPr>
        <a:xfrm>
          <a:off x="984250" y="5181600"/>
          <a:ext cx="1092200" cy="145456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21</xdr:row>
      <xdr:rowOff>31750</xdr:rowOff>
    </xdr:from>
    <xdr:to>
      <xdr:col>1</xdr:col>
      <xdr:colOff>1354243</xdr:colOff>
      <xdr:row>23</xdr:row>
      <xdr:rowOff>400050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71" t="17017" r="25554" b="17248"/>
        <a:stretch/>
      </xdr:blipFill>
      <xdr:spPr>
        <a:xfrm>
          <a:off x="990600" y="7004050"/>
          <a:ext cx="1121833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25</xdr:row>
      <xdr:rowOff>222250</xdr:rowOff>
    </xdr:from>
    <xdr:to>
      <xdr:col>2</xdr:col>
      <xdr:colOff>2683</xdr:colOff>
      <xdr:row>28</xdr:row>
      <xdr:rowOff>205740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7" t="24941" r="23702" b="19347"/>
        <a:stretch/>
      </xdr:blipFill>
      <xdr:spPr>
        <a:xfrm>
          <a:off x="844550" y="8667750"/>
          <a:ext cx="1406033" cy="12446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6</xdr:row>
      <xdr:rowOff>63420</xdr:rowOff>
    </xdr:from>
    <xdr:to>
      <xdr:col>1</xdr:col>
      <xdr:colOff>1435715</xdr:colOff>
      <xdr:row>11</xdr:row>
      <xdr:rowOff>20004</xdr:rowOff>
    </xdr:to>
    <xdr:pic>
      <xdr:nvPicPr>
        <xdr:cNvPr id="2" name="Kép 6" descr="Bordáscső kicsi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196" t="11096" r="5353" b="11626"/>
        <a:stretch/>
      </xdr:blipFill>
      <xdr:spPr>
        <a:xfrm>
          <a:off x="1202373" y="1512173"/>
          <a:ext cx="1272503" cy="820182"/>
        </a:xfrm>
        <a:prstGeom prst="rect">
          <a:avLst/>
        </a:prstGeom>
      </xdr:spPr>
    </xdr:pic>
    <xdr:clientData/>
  </xdr:twoCellAnchor>
  <xdr:oneCellAnchor>
    <xdr:from>
      <xdr:col>1</xdr:col>
      <xdr:colOff>362099</xdr:colOff>
      <xdr:row>16</xdr:row>
      <xdr:rowOff>50801</xdr:rowOff>
    </xdr:from>
    <xdr:ext cx="552302" cy="539750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77" t="41642" r="33177" b="21142"/>
        <a:stretch/>
      </xdr:blipFill>
      <xdr:spPr>
        <a:xfrm>
          <a:off x="1477477" y="3783649"/>
          <a:ext cx="552302" cy="539750"/>
        </a:xfrm>
        <a:prstGeom prst="rect">
          <a:avLst/>
        </a:prstGeom>
      </xdr:spPr>
    </xdr:pic>
    <xdr:clientData/>
  </xdr:oneCellAnchor>
  <xdr:twoCellAnchor editAs="oneCell">
    <xdr:from>
      <xdr:col>1</xdr:col>
      <xdr:colOff>381000</xdr:colOff>
      <xdr:row>13</xdr:row>
      <xdr:rowOff>38100</xdr:rowOff>
    </xdr:from>
    <xdr:to>
      <xdr:col>1</xdr:col>
      <xdr:colOff>969005</xdr:colOff>
      <xdr:row>15</xdr:row>
      <xdr:rowOff>167640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20" t="14433" r="21289" b="8103"/>
        <a:stretch/>
      </xdr:blipFill>
      <xdr:spPr>
        <a:xfrm>
          <a:off x="1187450" y="2787650"/>
          <a:ext cx="584195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178435</xdr:colOff>
      <xdr:row>19</xdr:row>
      <xdr:rowOff>38099</xdr:rowOff>
    </xdr:from>
    <xdr:to>
      <xdr:col>1</xdr:col>
      <xdr:colOff>1278593</xdr:colOff>
      <xdr:row>19</xdr:row>
      <xdr:rowOff>1272546</xdr:rowOff>
    </xdr:to>
    <xdr:pic>
      <xdr:nvPicPr>
        <xdr:cNvPr id="5" name="Kép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860" y="3971924"/>
          <a:ext cx="1104913" cy="12239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158183</xdr:colOff>
      <xdr:row>14</xdr:row>
      <xdr:rowOff>290668</xdr:rowOff>
    </xdr:from>
    <xdr:to>
      <xdr:col>6</xdr:col>
      <xdr:colOff>972253</xdr:colOff>
      <xdr:row>17</xdr:row>
      <xdr:rowOff>283327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1301183" y="8375012"/>
          <a:ext cx="7124383" cy="6117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cs-CZ" sz="3200">
              <a:latin typeface="Yu Gothic Medium" panose="020B0500000000000000" pitchFamily="34" charset="-128"/>
              <a:ea typeface="Yu Gothic Medium" panose="020B0500000000000000" pitchFamily="34" charset="-128"/>
            </a:rPr>
            <a:t>jsme Vašimi partnery</a:t>
          </a:r>
          <a:r>
            <a:rPr lang="cs-CZ" sz="3200" baseline="0">
              <a:latin typeface="Yu Gothic Medium" panose="020B0500000000000000" pitchFamily="34" charset="-128"/>
              <a:ea typeface="Yu Gothic Medium" panose="020B0500000000000000" pitchFamily="34" charset="-128"/>
            </a:rPr>
            <a:t> řešení TZB</a:t>
          </a:r>
          <a:endParaRPr lang="cs-CZ" sz="3200">
            <a:latin typeface="Yu Gothic Medium" panose="020B0500000000000000" pitchFamily="34" charset="-128"/>
            <a:ea typeface="Yu Gothic Medium" panose="020B0500000000000000" pitchFamily="34" charset="-128"/>
          </a:endParaRPr>
        </a:p>
      </xdr:txBody>
    </xdr:sp>
    <xdr:clientData/>
  </xdr:twoCellAnchor>
  <xdr:twoCellAnchor editAs="oneCell">
    <xdr:from>
      <xdr:col>3</xdr:col>
      <xdr:colOff>690562</xdr:colOff>
      <xdr:row>8</xdr:row>
      <xdr:rowOff>246062</xdr:rowOff>
    </xdr:from>
    <xdr:to>
      <xdr:col>4</xdr:col>
      <xdr:colOff>155718</xdr:colOff>
      <xdr:row>11</xdr:row>
      <xdr:rowOff>476929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3312" y="6992937"/>
          <a:ext cx="2806844" cy="876345"/>
        </a:xfrm>
        <a:prstGeom prst="rect">
          <a:avLst/>
        </a:prstGeom>
      </xdr:spPr>
    </xdr:pic>
    <xdr:clientData/>
  </xdr:twoCellAnchor>
  <xdr:twoCellAnchor editAs="oneCell">
    <xdr:from>
      <xdr:col>1</xdr:col>
      <xdr:colOff>174784</xdr:colOff>
      <xdr:row>8</xdr:row>
      <xdr:rowOff>250598</xdr:rowOff>
    </xdr:from>
    <xdr:to>
      <xdr:col>6</xdr:col>
      <xdr:colOff>1125311</xdr:colOff>
      <xdr:row>14</xdr:row>
      <xdr:rowOff>16138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146BE87-D576-4EA6-A1B8-F72518F26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" y="7025254"/>
          <a:ext cx="7763284" cy="1079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238091</xdr:colOff>
      <xdr:row>70</xdr:row>
      <xdr:rowOff>38100</xdr:rowOff>
    </xdr:from>
    <xdr:to>
      <xdr:col>1</xdr:col>
      <xdr:colOff>1120324</xdr:colOff>
      <xdr:row>82</xdr:row>
      <xdr:rowOff>93345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29" t="5645" r="14677" b="4409"/>
        <a:stretch/>
      </xdr:blipFill>
      <xdr:spPr>
        <a:xfrm>
          <a:off x="1485866" y="14039850"/>
          <a:ext cx="882233" cy="2352675"/>
        </a:xfrm>
        <a:prstGeom prst="rect">
          <a:avLst/>
        </a:prstGeom>
      </xdr:spPr>
    </xdr:pic>
    <xdr:clientData/>
  </xdr:twoCellAnchor>
  <xdr:twoCellAnchor editAs="oneCell">
    <xdr:from>
      <xdr:col>1</xdr:col>
      <xdr:colOff>220086</xdr:colOff>
      <xdr:row>5</xdr:row>
      <xdr:rowOff>44823</xdr:rowOff>
    </xdr:from>
    <xdr:to>
      <xdr:col>1</xdr:col>
      <xdr:colOff>1103667</xdr:colOff>
      <xdr:row>15</xdr:row>
      <xdr:rowOff>152400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00" t="9937" r="40144" b="13764"/>
        <a:stretch/>
      </xdr:blipFill>
      <xdr:spPr>
        <a:xfrm>
          <a:off x="1467861" y="1368798"/>
          <a:ext cx="883581" cy="2088777"/>
        </a:xfrm>
        <a:prstGeom prst="rect">
          <a:avLst/>
        </a:prstGeom>
      </xdr:spPr>
    </xdr:pic>
    <xdr:clientData/>
  </xdr:twoCellAnchor>
  <xdr:twoCellAnchor editAs="oneCell">
    <xdr:from>
      <xdr:col>1</xdr:col>
      <xdr:colOff>201706</xdr:colOff>
      <xdr:row>28</xdr:row>
      <xdr:rowOff>119344</xdr:rowOff>
    </xdr:from>
    <xdr:to>
      <xdr:col>1</xdr:col>
      <xdr:colOff>1087307</xdr:colOff>
      <xdr:row>39</xdr:row>
      <xdr:rowOff>57150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9" t="3305" r="11569" b="4165"/>
        <a:stretch/>
      </xdr:blipFill>
      <xdr:spPr>
        <a:xfrm>
          <a:off x="1449481" y="6034369"/>
          <a:ext cx="877981" cy="2052356"/>
        </a:xfrm>
        <a:prstGeom prst="rect">
          <a:avLst/>
        </a:prstGeom>
      </xdr:spPr>
    </xdr:pic>
    <xdr:clientData/>
  </xdr:twoCellAnchor>
  <xdr:twoCellAnchor editAs="oneCell">
    <xdr:from>
      <xdr:col>1</xdr:col>
      <xdr:colOff>218514</xdr:colOff>
      <xdr:row>16</xdr:row>
      <xdr:rowOff>39221</xdr:rowOff>
    </xdr:from>
    <xdr:to>
      <xdr:col>1</xdr:col>
      <xdr:colOff>1102095</xdr:colOff>
      <xdr:row>26</xdr:row>
      <xdr:rowOff>171450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00" t="9937" r="40144" b="13764"/>
        <a:stretch/>
      </xdr:blipFill>
      <xdr:spPr>
        <a:xfrm>
          <a:off x="1466289" y="3553946"/>
          <a:ext cx="883581" cy="2113429"/>
        </a:xfrm>
        <a:prstGeom prst="rect">
          <a:avLst/>
        </a:prstGeom>
      </xdr:spPr>
    </xdr:pic>
    <xdr:clientData/>
  </xdr:twoCellAnchor>
  <xdr:twoCellAnchor editAs="oneCell">
    <xdr:from>
      <xdr:col>1</xdr:col>
      <xdr:colOff>186353</xdr:colOff>
      <xdr:row>40</xdr:row>
      <xdr:rowOff>104774</xdr:rowOff>
    </xdr:from>
    <xdr:to>
      <xdr:col>1</xdr:col>
      <xdr:colOff>1088281</xdr:colOff>
      <xdr:row>51</xdr:row>
      <xdr:rowOff>57464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9" t="3305" r="11569" b="4165"/>
        <a:stretch/>
      </xdr:blipFill>
      <xdr:spPr>
        <a:xfrm>
          <a:off x="1434128" y="8343899"/>
          <a:ext cx="894308" cy="20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105</xdr:row>
      <xdr:rowOff>38100</xdr:rowOff>
    </xdr:from>
    <xdr:to>
      <xdr:col>1</xdr:col>
      <xdr:colOff>1238250</xdr:colOff>
      <xdr:row>107</xdr:row>
      <xdr:rowOff>283846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8BE59701-486F-56A2-4BE4-9C07229FAC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73" t="19383" r="19383" b="13069"/>
        <a:stretch/>
      </xdr:blipFill>
      <xdr:spPr bwMode="auto">
        <a:xfrm>
          <a:off x="1323975" y="20250150"/>
          <a:ext cx="1162050" cy="1095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102</xdr:row>
      <xdr:rowOff>390525</xdr:rowOff>
    </xdr:from>
    <xdr:to>
      <xdr:col>1</xdr:col>
      <xdr:colOff>1238250</xdr:colOff>
      <xdr:row>103</xdr:row>
      <xdr:rowOff>361370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99AFE00-78AC-8739-84B4-6C6957893F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09" b="28125"/>
        <a:stretch/>
      </xdr:blipFill>
      <xdr:spPr bwMode="auto">
        <a:xfrm>
          <a:off x="1343025" y="19345275"/>
          <a:ext cx="1143000" cy="405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173131</xdr:colOff>
      <xdr:row>52</xdr:row>
      <xdr:rowOff>133350</xdr:rowOff>
    </xdr:from>
    <xdr:to>
      <xdr:col>1</xdr:col>
      <xdr:colOff>1066800</xdr:colOff>
      <xdr:row>63</xdr:row>
      <xdr:rowOff>171450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D4296BC6-C6E3-4AAE-85BA-0BD8049F5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9" t="3305" r="11569" b="4165"/>
        <a:stretch/>
      </xdr:blipFill>
      <xdr:spPr>
        <a:xfrm>
          <a:off x="1420906" y="10677525"/>
          <a:ext cx="893669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86</xdr:row>
      <xdr:rowOff>0</xdr:rowOff>
    </xdr:from>
    <xdr:to>
      <xdr:col>1</xdr:col>
      <xdr:colOff>1103705</xdr:colOff>
      <xdr:row>98</xdr:row>
      <xdr:rowOff>58999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6E338C69-6474-4A38-8EE0-6DD99447D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29" t="5645" r="14677" b="4409"/>
        <a:stretch/>
      </xdr:blipFill>
      <xdr:spPr>
        <a:xfrm>
          <a:off x="1485900" y="17068800"/>
          <a:ext cx="865580" cy="23335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84075</xdr:colOff>
      <xdr:row>5</xdr:row>
      <xdr:rowOff>177374</xdr:rowOff>
    </xdr:from>
    <xdr:to>
      <xdr:col>1</xdr:col>
      <xdr:colOff>1276350</xdr:colOff>
      <xdr:row>9</xdr:row>
      <xdr:rowOff>97214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53EE75C-22EF-4D85-B249-E88FF8B2BF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1" t="28569" r="8983" b="24271"/>
        <a:stretch/>
      </xdr:blipFill>
      <xdr:spPr>
        <a:xfrm>
          <a:off x="1036575" y="1453724"/>
          <a:ext cx="1192275" cy="767565"/>
        </a:xfrm>
        <a:prstGeom prst="rect">
          <a:avLst/>
        </a:prstGeom>
      </xdr:spPr>
    </xdr:pic>
    <xdr:clientData/>
  </xdr:twoCellAnchor>
  <xdr:twoCellAnchor editAs="oneCell">
    <xdr:from>
      <xdr:col>1</xdr:col>
      <xdr:colOff>39473</xdr:colOff>
      <xdr:row>14</xdr:row>
      <xdr:rowOff>23813</xdr:rowOff>
    </xdr:from>
    <xdr:to>
      <xdr:col>1</xdr:col>
      <xdr:colOff>1254150</xdr:colOff>
      <xdr:row>18</xdr:row>
      <xdr:rowOff>953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5EB5498-C80F-42EC-9A53-449B930127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1" t="29482" r="12310" b="25917"/>
        <a:stretch/>
      </xdr:blipFill>
      <xdr:spPr>
        <a:xfrm>
          <a:off x="991973" y="3186113"/>
          <a:ext cx="1214677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21</xdr:row>
      <xdr:rowOff>152400</xdr:rowOff>
    </xdr:from>
    <xdr:to>
      <xdr:col>1</xdr:col>
      <xdr:colOff>1237297</xdr:colOff>
      <xdr:row>25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B2C55FE-0F48-42B6-A229-1C1BB20444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31750" r="14577" b="30453"/>
        <a:stretch/>
      </xdr:blipFill>
      <xdr:spPr>
        <a:xfrm>
          <a:off x="1038225" y="4362450"/>
          <a:ext cx="1163002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128588</xdr:colOff>
      <xdr:row>29</xdr:row>
      <xdr:rowOff>119062</xdr:rowOff>
    </xdr:from>
    <xdr:to>
      <xdr:col>1</xdr:col>
      <xdr:colOff>1235320</xdr:colOff>
      <xdr:row>33</xdr:row>
      <xdr:rowOff>134303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FF8A9F18-FB2B-4ED7-BEFA-155F23100E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8" t="27970" r="15333" b="22893"/>
        <a:stretch/>
      </xdr:blipFill>
      <xdr:spPr>
        <a:xfrm>
          <a:off x="1081088" y="6424612"/>
          <a:ext cx="1106732" cy="83820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37</xdr:row>
      <xdr:rowOff>123825</xdr:rowOff>
    </xdr:from>
    <xdr:to>
      <xdr:col>1</xdr:col>
      <xdr:colOff>1161120</xdr:colOff>
      <xdr:row>41</xdr:row>
      <xdr:rowOff>171450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8495902-6F1C-4B69-B23E-BC71B38013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63" t="25050" r="16088" b="22789"/>
        <a:stretch/>
      </xdr:blipFill>
      <xdr:spPr>
        <a:xfrm>
          <a:off x="1057276" y="7267575"/>
          <a:ext cx="1056344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50</xdr:row>
      <xdr:rowOff>0</xdr:rowOff>
    </xdr:from>
    <xdr:to>
      <xdr:col>1</xdr:col>
      <xdr:colOff>1158240</xdr:colOff>
      <xdr:row>53</xdr:row>
      <xdr:rowOff>131943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9E08D68E-F588-41F0-9693-404CC7F654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51" t="24144" r="18231" b="27334"/>
        <a:stretch/>
      </xdr:blipFill>
      <xdr:spPr>
        <a:xfrm>
          <a:off x="1152525" y="9544050"/>
          <a:ext cx="952500" cy="71868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64</xdr:row>
      <xdr:rowOff>41734</xdr:rowOff>
    </xdr:from>
    <xdr:to>
      <xdr:col>1</xdr:col>
      <xdr:colOff>1085850</xdr:colOff>
      <xdr:row>67</xdr:row>
      <xdr:rowOff>17779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5CFEE1B5-8F6E-4CD6-AF10-F6901DD80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74" t="28246" r="13821" b="28939"/>
        <a:stretch/>
      </xdr:blipFill>
      <xdr:spPr>
        <a:xfrm>
          <a:off x="1152525" y="12062284"/>
          <a:ext cx="885825" cy="555165"/>
        </a:xfrm>
        <a:prstGeom prst="rect">
          <a:avLst/>
        </a:prstGeom>
      </xdr:spPr>
    </xdr:pic>
    <xdr:clientData/>
  </xdr:twoCellAnchor>
  <xdr:twoCellAnchor editAs="oneCell">
    <xdr:from>
      <xdr:col>1</xdr:col>
      <xdr:colOff>280987</xdr:colOff>
      <xdr:row>79</xdr:row>
      <xdr:rowOff>57151</xdr:rowOff>
    </xdr:from>
    <xdr:to>
      <xdr:col>1</xdr:col>
      <xdr:colOff>1084897</xdr:colOff>
      <xdr:row>82</xdr:row>
      <xdr:rowOff>78227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FD48E0AC-EB07-473F-929B-E475FCB590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25" t="32135" r="24485" b="31341"/>
        <a:stretch/>
      </xdr:blipFill>
      <xdr:spPr>
        <a:xfrm>
          <a:off x="1233487" y="16173451"/>
          <a:ext cx="819150" cy="592576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85</xdr:row>
      <xdr:rowOff>161925</xdr:rowOff>
    </xdr:from>
    <xdr:to>
      <xdr:col>1</xdr:col>
      <xdr:colOff>1009878</xdr:colOff>
      <xdr:row>90</xdr:row>
      <xdr:rowOff>131445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329D7972-B7D7-4618-BEB8-585CCBEFB2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34" t="17387" r="24405" b="16845"/>
        <a:stretch/>
      </xdr:blipFill>
      <xdr:spPr>
        <a:xfrm>
          <a:off x="1209675" y="15039975"/>
          <a:ext cx="745083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</xdr:colOff>
      <xdr:row>93</xdr:row>
      <xdr:rowOff>9524</xdr:rowOff>
    </xdr:from>
    <xdr:to>
      <xdr:col>1</xdr:col>
      <xdr:colOff>1240495</xdr:colOff>
      <xdr:row>98</xdr:row>
      <xdr:rowOff>19050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F8BEDBA3-CED8-4C50-917D-6F64C657BB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71" t="15875" r="12310" b="18357"/>
        <a:stretch/>
      </xdr:blipFill>
      <xdr:spPr>
        <a:xfrm>
          <a:off x="1038224" y="16411574"/>
          <a:ext cx="1154771" cy="962026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142874</xdr:colOff>
      <xdr:row>103</xdr:row>
      <xdr:rowOff>47625</xdr:rowOff>
    </xdr:from>
    <xdr:to>
      <xdr:col>1</xdr:col>
      <xdr:colOff>1198245</xdr:colOff>
      <xdr:row>108</xdr:row>
      <xdr:rowOff>1332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1CBFAE7A-9454-46C0-85B2-D44458384C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22678" r="13821" b="17601"/>
        <a:stretch/>
      </xdr:blipFill>
      <xdr:spPr>
        <a:xfrm>
          <a:off x="1095374" y="18354675"/>
          <a:ext cx="1066801" cy="90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152399</xdr:colOff>
      <xdr:row>128</xdr:row>
      <xdr:rowOff>95251</xdr:rowOff>
    </xdr:from>
    <xdr:to>
      <xdr:col>1</xdr:col>
      <xdr:colOff>1162962</xdr:colOff>
      <xdr:row>128</xdr:row>
      <xdr:rowOff>1200151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EE3589BF-A074-40E2-A263-E1A17F422D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95" t="12851" r="13821" b="13822"/>
        <a:stretch/>
      </xdr:blipFill>
      <xdr:spPr>
        <a:xfrm>
          <a:off x="1104899" y="22783801"/>
          <a:ext cx="995323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114299</xdr:colOff>
      <xdr:row>129</xdr:row>
      <xdr:rowOff>171449</xdr:rowOff>
    </xdr:from>
    <xdr:to>
      <xdr:col>1</xdr:col>
      <xdr:colOff>1234440</xdr:colOff>
      <xdr:row>135</xdr:row>
      <xdr:rowOff>2220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74B2C251-98EE-4031-8642-DD227D75EB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27" t="17387" r="12310" b="14577"/>
        <a:stretch/>
      </xdr:blipFill>
      <xdr:spPr>
        <a:xfrm>
          <a:off x="1066799" y="24164924"/>
          <a:ext cx="1114426" cy="97377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118</xdr:row>
      <xdr:rowOff>95250</xdr:rowOff>
    </xdr:from>
    <xdr:to>
      <xdr:col>1</xdr:col>
      <xdr:colOff>1083945</xdr:colOff>
      <xdr:row>122</xdr:row>
      <xdr:rowOff>55245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EEB23950-083A-4F55-B6A3-0AC2C4798D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43" t="26144" r="18404" b="25956"/>
        <a:stretch/>
      </xdr:blipFill>
      <xdr:spPr>
        <a:xfrm>
          <a:off x="1076325" y="21069300"/>
          <a:ext cx="971550" cy="733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6</xdr:row>
      <xdr:rowOff>114299</xdr:rowOff>
    </xdr:from>
    <xdr:to>
      <xdr:col>1</xdr:col>
      <xdr:colOff>1200150</xdr:colOff>
      <xdr:row>11</xdr:row>
      <xdr:rowOff>132977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3B49C5B8-BF41-4A51-A66A-6F542AFA54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19" t="14363" r="7774" b="18357"/>
        <a:stretch/>
      </xdr:blipFill>
      <xdr:spPr>
        <a:xfrm>
          <a:off x="1019175" y="1562099"/>
          <a:ext cx="1123950" cy="9807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53976</xdr:colOff>
      <xdr:row>5</xdr:row>
      <xdr:rowOff>85726</xdr:rowOff>
    </xdr:from>
    <xdr:to>
      <xdr:col>1</xdr:col>
      <xdr:colOff>476613</xdr:colOff>
      <xdr:row>6</xdr:row>
      <xdr:rowOff>56693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6" y="2486026"/>
          <a:ext cx="415924" cy="184053"/>
        </a:xfrm>
        <a:prstGeom prst="rect">
          <a:avLst/>
        </a:prstGeom>
      </xdr:spPr>
    </xdr:pic>
    <xdr:clientData/>
  </xdr:twoCellAnchor>
  <xdr:oneCellAnchor>
    <xdr:from>
      <xdr:col>1</xdr:col>
      <xdr:colOff>53756</xdr:colOff>
      <xdr:row>7</xdr:row>
      <xdr:rowOff>47625</xdr:rowOff>
    </xdr:from>
    <xdr:ext cx="1208470" cy="885825"/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656" y="3124200"/>
          <a:ext cx="1208470" cy="885825"/>
        </a:xfrm>
        <a:prstGeom prst="rect">
          <a:avLst/>
        </a:prstGeom>
      </xdr:spPr>
    </xdr:pic>
    <xdr:clientData/>
  </xdr:oneCellAnchor>
  <xdr:oneCellAnchor>
    <xdr:from>
      <xdr:col>1</xdr:col>
      <xdr:colOff>50548</xdr:colOff>
      <xdr:row>24</xdr:row>
      <xdr:rowOff>22225</xdr:rowOff>
    </xdr:from>
    <xdr:ext cx="1206752" cy="1049515"/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448" y="6403975"/>
          <a:ext cx="1206752" cy="1049515"/>
        </a:xfrm>
        <a:prstGeom prst="rect">
          <a:avLst/>
        </a:prstGeom>
      </xdr:spPr>
    </xdr:pic>
    <xdr:clientData/>
  </xdr:oneCellAnchor>
  <xdr:oneCellAnchor>
    <xdr:from>
      <xdr:col>1</xdr:col>
      <xdr:colOff>63500</xdr:colOff>
      <xdr:row>22</xdr:row>
      <xdr:rowOff>104775</xdr:rowOff>
    </xdr:from>
    <xdr:ext cx="444499" cy="184053"/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475" y="6067425"/>
          <a:ext cx="444499" cy="184053"/>
        </a:xfrm>
        <a:prstGeom prst="rect">
          <a:avLst/>
        </a:prstGeom>
      </xdr:spPr>
    </xdr:pic>
    <xdr:clientData/>
  </xdr:oneCellAnchor>
  <xdr:oneCellAnchor>
    <xdr:from>
      <xdr:col>1</xdr:col>
      <xdr:colOff>60073</xdr:colOff>
      <xdr:row>32</xdr:row>
      <xdr:rowOff>184151</xdr:rowOff>
    </xdr:from>
    <xdr:ext cx="1168652" cy="1016380"/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973" y="8270876"/>
          <a:ext cx="1168652" cy="1016380"/>
        </a:xfrm>
        <a:prstGeom prst="rect">
          <a:avLst/>
        </a:prstGeom>
      </xdr:spPr>
    </xdr:pic>
    <xdr:clientData/>
  </xdr:oneCellAnchor>
  <xdr:oneCellAnchor>
    <xdr:from>
      <xdr:col>1</xdr:col>
      <xdr:colOff>63500</xdr:colOff>
      <xdr:row>31</xdr:row>
      <xdr:rowOff>104775</xdr:rowOff>
    </xdr:from>
    <xdr:ext cx="444499" cy="184053"/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475" y="7953375"/>
          <a:ext cx="444499" cy="184053"/>
        </a:xfrm>
        <a:prstGeom prst="rect">
          <a:avLst/>
        </a:prstGeom>
      </xdr:spPr>
    </xdr:pic>
    <xdr:clientData/>
  </xdr:oneCellAnchor>
  <xdr:oneCellAnchor>
    <xdr:from>
      <xdr:col>1</xdr:col>
      <xdr:colOff>171448</xdr:colOff>
      <xdr:row>14</xdr:row>
      <xdr:rowOff>200024</xdr:rowOff>
    </xdr:from>
    <xdr:ext cx="1081183" cy="1028701"/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0236" t="11446" r="8661" b="9813"/>
        <a:stretch/>
      </xdr:blipFill>
      <xdr:spPr>
        <a:xfrm rot="10800000" flipV="1">
          <a:off x="1276348" y="4486274"/>
          <a:ext cx="1081183" cy="1028701"/>
        </a:xfrm>
        <a:prstGeom prst="rect">
          <a:avLst/>
        </a:prstGeom>
      </xdr:spPr>
    </xdr:pic>
    <xdr:clientData/>
  </xdr:oneCellAnchor>
  <xdr:twoCellAnchor editAs="oneCell">
    <xdr:from>
      <xdr:col>1</xdr:col>
      <xdr:colOff>44450</xdr:colOff>
      <xdr:row>14</xdr:row>
      <xdr:rowOff>69850</xdr:rowOff>
    </xdr:from>
    <xdr:to>
      <xdr:col>1</xdr:col>
      <xdr:colOff>492805</xdr:colOff>
      <xdr:row>15</xdr:row>
      <xdr:rowOff>53696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556625"/>
          <a:ext cx="444499" cy="16500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42</xdr:row>
      <xdr:rowOff>323850</xdr:rowOff>
    </xdr:from>
    <xdr:to>
      <xdr:col>1</xdr:col>
      <xdr:colOff>1219121</xdr:colOff>
      <xdr:row>45</xdr:row>
      <xdr:rowOff>114300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765" t="21854" r="2118" b="8609"/>
        <a:stretch/>
      </xdr:blipFill>
      <xdr:spPr>
        <a:xfrm>
          <a:off x="1162051" y="9705975"/>
          <a:ext cx="1161970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40</xdr:row>
      <xdr:rowOff>342900</xdr:rowOff>
    </xdr:from>
    <xdr:to>
      <xdr:col>1</xdr:col>
      <xdr:colOff>745691</xdr:colOff>
      <xdr:row>41</xdr:row>
      <xdr:rowOff>188635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0696575"/>
          <a:ext cx="685003" cy="22673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41</xdr:row>
      <xdr:rowOff>266700</xdr:rowOff>
    </xdr:from>
    <xdr:to>
      <xdr:col>1</xdr:col>
      <xdr:colOff>360029</xdr:colOff>
      <xdr:row>42</xdr:row>
      <xdr:rowOff>58330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11001375"/>
          <a:ext cx="252941" cy="158750"/>
        </a:xfrm>
        <a:prstGeom prst="rect">
          <a:avLst/>
        </a:prstGeom>
      </xdr:spPr>
    </xdr:pic>
    <xdr:clientData/>
  </xdr:twoCellAnchor>
  <xdr:oneCellAnchor>
    <xdr:from>
      <xdr:col>1</xdr:col>
      <xdr:colOff>82551</xdr:colOff>
      <xdr:row>40</xdr:row>
      <xdr:rowOff>123826</xdr:rowOff>
    </xdr:from>
    <xdr:ext cx="419099" cy="184053"/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1" y="10477501"/>
          <a:ext cx="419099" cy="18405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196851</xdr:colOff>
      <xdr:row>213</xdr:row>
      <xdr:rowOff>63501</xdr:rowOff>
    </xdr:from>
    <xdr:to>
      <xdr:col>1</xdr:col>
      <xdr:colOff>1125855</xdr:colOff>
      <xdr:row>213</xdr:row>
      <xdr:rowOff>399257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5576" y="52708176"/>
          <a:ext cx="936624" cy="345281"/>
        </a:xfrm>
        <a:prstGeom prst="rect">
          <a:avLst/>
        </a:prstGeom>
      </xdr:spPr>
    </xdr:pic>
    <xdr:clientData/>
  </xdr:twoCellAnchor>
  <xdr:twoCellAnchor editAs="oneCell">
    <xdr:from>
      <xdr:col>1</xdr:col>
      <xdr:colOff>79226</xdr:colOff>
      <xdr:row>6</xdr:row>
      <xdr:rowOff>190500</xdr:rowOff>
    </xdr:from>
    <xdr:to>
      <xdr:col>1</xdr:col>
      <xdr:colOff>1354445</xdr:colOff>
      <xdr:row>11</xdr:row>
      <xdr:rowOff>95250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7951" y="2085975"/>
          <a:ext cx="1265694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115629</xdr:colOff>
      <xdr:row>18</xdr:row>
      <xdr:rowOff>54989</xdr:rowOff>
    </xdr:from>
    <xdr:to>
      <xdr:col>1</xdr:col>
      <xdr:colOff>1295400</xdr:colOff>
      <xdr:row>22</xdr:row>
      <xdr:rowOff>132501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4354" y="4465064"/>
          <a:ext cx="1179771" cy="911902"/>
        </a:xfrm>
        <a:prstGeom prst="rect">
          <a:avLst/>
        </a:prstGeom>
      </xdr:spPr>
    </xdr:pic>
    <xdr:clientData/>
  </xdr:twoCellAnchor>
  <xdr:twoCellAnchor editAs="oneCell">
    <xdr:from>
      <xdr:col>1</xdr:col>
      <xdr:colOff>118055</xdr:colOff>
      <xdr:row>33</xdr:row>
      <xdr:rowOff>133228</xdr:rowOff>
    </xdr:from>
    <xdr:to>
      <xdr:col>1</xdr:col>
      <xdr:colOff>1352550</xdr:colOff>
      <xdr:row>37</xdr:row>
      <xdr:rowOff>172084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6780" y="7686553"/>
          <a:ext cx="1224970" cy="863721"/>
        </a:xfrm>
        <a:prstGeom prst="rect">
          <a:avLst/>
        </a:prstGeom>
      </xdr:spPr>
    </xdr:pic>
    <xdr:clientData/>
  </xdr:twoCellAnchor>
  <xdr:twoCellAnchor editAs="oneCell">
    <xdr:from>
      <xdr:col>1</xdr:col>
      <xdr:colOff>135712</xdr:colOff>
      <xdr:row>67</xdr:row>
      <xdr:rowOff>33621</xdr:rowOff>
    </xdr:from>
    <xdr:to>
      <xdr:col>1</xdr:col>
      <xdr:colOff>1314450</xdr:colOff>
      <xdr:row>70</xdr:row>
      <xdr:rowOff>211301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4437" y="14502096"/>
          <a:ext cx="1169213" cy="792995"/>
        </a:xfrm>
        <a:prstGeom prst="rect">
          <a:avLst/>
        </a:prstGeom>
      </xdr:spPr>
    </xdr:pic>
    <xdr:clientData/>
  </xdr:twoCellAnchor>
  <xdr:twoCellAnchor editAs="oneCell">
    <xdr:from>
      <xdr:col>1</xdr:col>
      <xdr:colOff>187887</xdr:colOff>
      <xdr:row>78</xdr:row>
      <xdr:rowOff>37234</xdr:rowOff>
    </xdr:from>
    <xdr:to>
      <xdr:col>1</xdr:col>
      <xdr:colOff>1276350</xdr:colOff>
      <xdr:row>83</xdr:row>
      <xdr:rowOff>171722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16612" y="16810759"/>
          <a:ext cx="1078938" cy="1172713"/>
        </a:xfrm>
        <a:prstGeom prst="rect">
          <a:avLst/>
        </a:prstGeom>
      </xdr:spPr>
    </xdr:pic>
    <xdr:clientData/>
  </xdr:twoCellAnchor>
  <xdr:twoCellAnchor editAs="oneCell">
    <xdr:from>
      <xdr:col>1</xdr:col>
      <xdr:colOff>227106</xdr:colOff>
      <xdr:row>87</xdr:row>
      <xdr:rowOff>83842</xdr:rowOff>
    </xdr:from>
    <xdr:to>
      <xdr:col>1</xdr:col>
      <xdr:colOff>1316356</xdr:colOff>
      <xdr:row>91</xdr:row>
      <xdr:rowOff>170814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5831" y="15800092"/>
          <a:ext cx="1096870" cy="928982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96</xdr:row>
      <xdr:rowOff>132619</xdr:rowOff>
    </xdr:from>
    <xdr:to>
      <xdr:col>1</xdr:col>
      <xdr:colOff>1240155</xdr:colOff>
      <xdr:row>101</xdr:row>
      <xdr:rowOff>149225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68425" y="17734819"/>
          <a:ext cx="1108075" cy="1064356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203202</xdr:colOff>
      <xdr:row>105</xdr:row>
      <xdr:rowOff>144136</xdr:rowOff>
    </xdr:from>
    <xdr:to>
      <xdr:col>1</xdr:col>
      <xdr:colOff>1316356</xdr:colOff>
      <xdr:row>110</xdr:row>
      <xdr:rowOff>15333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31927" y="22575511"/>
          <a:ext cx="1120774" cy="922757"/>
        </a:xfrm>
        <a:prstGeom prst="rect">
          <a:avLst/>
        </a:prstGeom>
      </xdr:spPr>
    </xdr:pic>
    <xdr:clientData/>
  </xdr:twoCellAnchor>
  <xdr:twoCellAnchor editAs="oneCell">
    <xdr:from>
      <xdr:col>1</xdr:col>
      <xdr:colOff>52213</xdr:colOff>
      <xdr:row>112</xdr:row>
      <xdr:rowOff>85725</xdr:rowOff>
    </xdr:from>
    <xdr:to>
      <xdr:col>1</xdr:col>
      <xdr:colOff>1389063</xdr:colOff>
      <xdr:row>117</xdr:row>
      <xdr:rowOff>38871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80938" y="23983950"/>
          <a:ext cx="1333040" cy="1000896"/>
        </a:xfrm>
        <a:prstGeom prst="rect">
          <a:avLst/>
        </a:prstGeom>
      </xdr:spPr>
    </xdr:pic>
    <xdr:clientData/>
  </xdr:twoCellAnchor>
  <xdr:twoCellAnchor editAs="oneCell">
    <xdr:from>
      <xdr:col>0</xdr:col>
      <xdr:colOff>1225550</xdr:colOff>
      <xdr:row>155</xdr:row>
      <xdr:rowOff>192625</xdr:rowOff>
    </xdr:from>
    <xdr:to>
      <xdr:col>1</xdr:col>
      <xdr:colOff>1350373</xdr:colOff>
      <xdr:row>160</xdr:row>
      <xdr:rowOff>18726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25550" y="33511075"/>
          <a:ext cx="1357358" cy="870041"/>
        </a:xfrm>
        <a:prstGeom prst="rect">
          <a:avLst/>
        </a:prstGeom>
      </xdr:spPr>
    </xdr:pic>
    <xdr:clientData/>
  </xdr:twoCellAnchor>
  <xdr:twoCellAnchor editAs="oneCell">
    <xdr:from>
      <xdr:col>1</xdr:col>
      <xdr:colOff>24870</xdr:colOff>
      <xdr:row>194</xdr:row>
      <xdr:rowOff>200024</xdr:rowOff>
    </xdr:from>
    <xdr:to>
      <xdr:col>1</xdr:col>
      <xdr:colOff>457199</xdr:colOff>
      <xdr:row>195</xdr:row>
      <xdr:rowOff>130809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7420" y="41281349"/>
          <a:ext cx="432329" cy="136525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108852</xdr:colOff>
      <xdr:row>187</xdr:row>
      <xdr:rowOff>161925</xdr:rowOff>
    </xdr:from>
    <xdr:to>
      <xdr:col>1</xdr:col>
      <xdr:colOff>1330325</xdr:colOff>
      <xdr:row>192</xdr:row>
      <xdr:rowOff>22118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37577" y="39776400"/>
          <a:ext cx="1221473" cy="904133"/>
        </a:xfrm>
        <a:prstGeom prst="rect">
          <a:avLst/>
        </a:prstGeom>
      </xdr:spPr>
    </xdr:pic>
    <xdr:clientData/>
  </xdr:twoCellAnchor>
  <xdr:oneCellAnchor>
    <xdr:from>
      <xdr:col>1</xdr:col>
      <xdr:colOff>342901</xdr:colOff>
      <xdr:row>196</xdr:row>
      <xdr:rowOff>31750</xdr:rowOff>
    </xdr:from>
    <xdr:ext cx="745281" cy="774700"/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38" t="13899" r="28622" b="14791"/>
        <a:stretch/>
      </xdr:blipFill>
      <xdr:spPr>
        <a:xfrm>
          <a:off x="1571626" y="41532175"/>
          <a:ext cx="745281" cy="774700"/>
        </a:xfrm>
        <a:prstGeom prst="rect">
          <a:avLst/>
        </a:prstGeom>
      </xdr:spPr>
    </xdr:pic>
    <xdr:clientData/>
  </xdr:oneCellAnchor>
  <xdr:twoCellAnchor editAs="oneCell">
    <xdr:from>
      <xdr:col>1</xdr:col>
      <xdr:colOff>71374</xdr:colOff>
      <xdr:row>198</xdr:row>
      <xdr:rowOff>123824</xdr:rowOff>
    </xdr:from>
    <xdr:to>
      <xdr:col>1</xdr:col>
      <xdr:colOff>1349213</xdr:colOff>
      <xdr:row>202</xdr:row>
      <xdr:rowOff>133350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19" t="26497" r="28947" b="28628"/>
        <a:stretch/>
      </xdr:blipFill>
      <xdr:spPr>
        <a:xfrm>
          <a:off x="1300099" y="42872024"/>
          <a:ext cx="1274029" cy="838201"/>
        </a:xfrm>
        <a:prstGeom prst="rect">
          <a:avLst/>
        </a:prstGeom>
      </xdr:spPr>
    </xdr:pic>
    <xdr:clientData/>
  </xdr:twoCellAnchor>
  <xdr:twoCellAnchor editAs="oneCell">
    <xdr:from>
      <xdr:col>1</xdr:col>
      <xdr:colOff>149225</xdr:colOff>
      <xdr:row>204</xdr:row>
      <xdr:rowOff>180975</xdr:rowOff>
    </xdr:from>
    <xdr:to>
      <xdr:col>1</xdr:col>
      <xdr:colOff>1350359</xdr:colOff>
      <xdr:row>210</xdr:row>
      <xdr:rowOff>95316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73" t="23520" r="30183" b="19365"/>
        <a:stretch/>
      </xdr:blipFill>
      <xdr:spPr>
        <a:xfrm>
          <a:off x="1377950" y="47644050"/>
          <a:ext cx="1197324" cy="1167831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279401</xdr:colOff>
      <xdr:row>211</xdr:row>
      <xdr:rowOff>133350</xdr:rowOff>
    </xdr:from>
    <xdr:to>
      <xdr:col>1</xdr:col>
      <xdr:colOff>1238249</xdr:colOff>
      <xdr:row>212</xdr:row>
      <xdr:rowOff>324772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34" t="19124" r="20420" b="9323"/>
        <a:stretch/>
      </xdr:blipFill>
      <xdr:spPr>
        <a:xfrm>
          <a:off x="1508126" y="51854100"/>
          <a:ext cx="968373" cy="686722"/>
        </a:xfrm>
        <a:prstGeom prst="rect">
          <a:avLst/>
        </a:prstGeom>
      </xdr:spPr>
    </xdr:pic>
    <xdr:clientData/>
  </xdr:twoCellAnchor>
  <xdr:twoCellAnchor editAs="oneCell">
    <xdr:from>
      <xdr:col>1</xdr:col>
      <xdr:colOff>127597</xdr:colOff>
      <xdr:row>214</xdr:row>
      <xdr:rowOff>114299</xdr:rowOff>
    </xdr:from>
    <xdr:to>
      <xdr:col>1</xdr:col>
      <xdr:colOff>1198316</xdr:colOff>
      <xdr:row>215</xdr:row>
      <xdr:rowOff>321943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7" t="31422" r="28606" b="27497"/>
        <a:stretch/>
      </xdr:blipFill>
      <xdr:spPr>
        <a:xfrm>
          <a:off x="1356322" y="53178074"/>
          <a:ext cx="1080244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70598</xdr:colOff>
      <xdr:row>130</xdr:row>
      <xdr:rowOff>180975</xdr:rowOff>
    </xdr:from>
    <xdr:to>
      <xdr:col>1</xdr:col>
      <xdr:colOff>1351099</xdr:colOff>
      <xdr:row>135</xdr:row>
      <xdr:rowOff>99059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99323" y="24907875"/>
          <a:ext cx="1284311" cy="962024"/>
        </a:xfrm>
        <a:prstGeom prst="rect">
          <a:avLst/>
        </a:prstGeom>
      </xdr:spPr>
    </xdr:pic>
    <xdr:clientData/>
  </xdr:twoCellAnchor>
  <xdr:twoCellAnchor editAs="oneCell">
    <xdr:from>
      <xdr:col>1</xdr:col>
      <xdr:colOff>28706</xdr:colOff>
      <xdr:row>4</xdr:row>
      <xdr:rowOff>85725</xdr:rowOff>
    </xdr:from>
    <xdr:to>
      <xdr:col>1</xdr:col>
      <xdr:colOff>1354914</xdr:colOff>
      <xdr:row>4</xdr:row>
      <xdr:rowOff>777240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23" t="18500" r="11895" b="21372"/>
        <a:stretch/>
      </xdr:blipFill>
      <xdr:spPr>
        <a:xfrm>
          <a:off x="1257431" y="1019175"/>
          <a:ext cx="1330018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178</xdr:row>
      <xdr:rowOff>76200</xdr:rowOff>
    </xdr:from>
    <xdr:to>
      <xdr:col>1</xdr:col>
      <xdr:colOff>1242059</xdr:colOff>
      <xdr:row>182</xdr:row>
      <xdr:rowOff>20733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19225" y="34861500"/>
          <a:ext cx="1047749" cy="786543"/>
        </a:xfrm>
        <a:prstGeom prst="rect">
          <a:avLst/>
        </a:prstGeom>
      </xdr:spPr>
    </xdr:pic>
    <xdr:clientData/>
  </xdr:twoCellAnchor>
  <xdr:twoCellAnchor editAs="oneCell">
    <xdr:from>
      <xdr:col>1</xdr:col>
      <xdr:colOff>152091</xdr:colOff>
      <xdr:row>50</xdr:row>
      <xdr:rowOff>73176</xdr:rowOff>
    </xdr:from>
    <xdr:to>
      <xdr:col>1</xdr:col>
      <xdr:colOff>1295400</xdr:colOff>
      <xdr:row>53</xdr:row>
      <xdr:rowOff>210752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071A764-02A5-4AC1-8782-F82915732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380816" y="11388876"/>
          <a:ext cx="1143309" cy="7528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167</xdr:row>
      <xdr:rowOff>200025</xdr:rowOff>
    </xdr:from>
    <xdr:to>
      <xdr:col>1</xdr:col>
      <xdr:colOff>1353548</xdr:colOff>
      <xdr:row>172</xdr:row>
      <xdr:rowOff>18506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49AD3B9-1ABD-42D5-BD53-0BD98D876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28725" y="36033075"/>
          <a:ext cx="1357358" cy="8700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34408</xdr:colOff>
      <xdr:row>7</xdr:row>
      <xdr:rowOff>200491</xdr:rowOff>
    </xdr:from>
    <xdr:to>
      <xdr:col>1</xdr:col>
      <xdr:colOff>1943100</xdr:colOff>
      <xdr:row>11</xdr:row>
      <xdr:rowOff>190500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658" y="2283291"/>
          <a:ext cx="1908692" cy="1666409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19</xdr:row>
      <xdr:rowOff>209550</xdr:rowOff>
    </xdr:from>
    <xdr:to>
      <xdr:col>1</xdr:col>
      <xdr:colOff>1981199</xdr:colOff>
      <xdr:row>21</xdr:row>
      <xdr:rowOff>513464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30" t="7570" r="7746" b="4248"/>
        <a:stretch/>
      </xdr:blipFill>
      <xdr:spPr>
        <a:xfrm>
          <a:off x="831850" y="7981950"/>
          <a:ext cx="1879599" cy="1472314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15</xdr:row>
      <xdr:rowOff>107950</xdr:rowOff>
    </xdr:from>
    <xdr:to>
      <xdr:col>1</xdr:col>
      <xdr:colOff>517524</xdr:colOff>
      <xdr:row>15</xdr:row>
      <xdr:rowOff>286500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5543550"/>
          <a:ext cx="444499" cy="167120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4</xdr:row>
      <xdr:rowOff>82550</xdr:rowOff>
    </xdr:from>
    <xdr:to>
      <xdr:col>1</xdr:col>
      <xdr:colOff>778794</xdr:colOff>
      <xdr:row>4</xdr:row>
      <xdr:rowOff>324697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00" y="908050"/>
          <a:ext cx="724819" cy="2307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139066</xdr:colOff>
      <xdr:row>12</xdr:row>
      <xdr:rowOff>83820</xdr:rowOff>
    </xdr:from>
    <xdr:ext cx="1143085" cy="1357835"/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7" r="5305"/>
        <a:stretch/>
      </xdr:blipFill>
      <xdr:spPr>
        <a:xfrm>
          <a:off x="1267779" y="3784283"/>
          <a:ext cx="1143085" cy="1357835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5</xdr:row>
      <xdr:rowOff>95250</xdr:rowOff>
    </xdr:from>
    <xdr:ext cx="1093483" cy="1387662"/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74" r="10106"/>
        <a:stretch/>
      </xdr:blipFill>
      <xdr:spPr>
        <a:xfrm>
          <a:off x="1307783" y="1515428"/>
          <a:ext cx="1093483" cy="138766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452436</xdr:colOff>
      <xdr:row>9</xdr:row>
      <xdr:rowOff>82688</xdr:rowOff>
    </xdr:from>
    <xdr:to>
      <xdr:col>1</xdr:col>
      <xdr:colOff>818196</xdr:colOff>
      <xdr:row>9</xdr:row>
      <xdr:rowOff>549594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4" y="4035563"/>
          <a:ext cx="361950" cy="455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417512</xdr:colOff>
      <xdr:row>12</xdr:row>
      <xdr:rowOff>71436</xdr:rowOff>
    </xdr:from>
    <xdr:to>
      <xdr:col>1</xdr:col>
      <xdr:colOff>914736</xdr:colOff>
      <xdr:row>12</xdr:row>
      <xdr:rowOff>551497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912" y="5240336"/>
          <a:ext cx="497224" cy="476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389892</xdr:colOff>
      <xdr:row>4</xdr:row>
      <xdr:rowOff>55882</xdr:rowOff>
    </xdr:from>
    <xdr:to>
      <xdr:col>1</xdr:col>
      <xdr:colOff>935673</xdr:colOff>
      <xdr:row>4</xdr:row>
      <xdr:rowOff>554356</xdr:rowOff>
    </xdr:to>
    <xdr:pic>
      <xdr:nvPicPr>
        <xdr:cNvPr id="5" name="Obraz 80" descr="rail 2070 (Small)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1292" y="919482"/>
          <a:ext cx="541971" cy="506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230046</xdr:colOff>
      <xdr:row>13</xdr:row>
      <xdr:rowOff>95250</xdr:rowOff>
    </xdr:from>
    <xdr:to>
      <xdr:col>1</xdr:col>
      <xdr:colOff>1050289</xdr:colOff>
      <xdr:row>13</xdr:row>
      <xdr:rowOff>552450</xdr:rowOff>
    </xdr:to>
    <xdr:pic>
      <xdr:nvPicPr>
        <xdr:cNvPr id="6" name="Picture 716" descr="710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4648" b="17840"/>
        <a:stretch/>
      </xdr:blipFill>
      <xdr:spPr bwMode="auto">
        <a:xfrm>
          <a:off x="1271446" y="5873750"/>
          <a:ext cx="824053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323533</xdr:colOff>
      <xdr:row>14</xdr:row>
      <xdr:rowOff>41274</xdr:rowOff>
    </xdr:from>
    <xdr:to>
      <xdr:col>1</xdr:col>
      <xdr:colOff>894714</xdr:colOff>
      <xdr:row>14</xdr:row>
      <xdr:rowOff>475615</xdr:rowOff>
    </xdr:to>
    <xdr:pic>
      <xdr:nvPicPr>
        <xdr:cNvPr id="7" name="Obraz 103" descr="taker [320x200].pn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4933" y="6429374"/>
          <a:ext cx="574991" cy="438151"/>
        </a:xfrm>
        <a:prstGeom prst="rect">
          <a:avLst/>
        </a:prstGeom>
      </xdr:spPr>
    </xdr:pic>
    <xdr:clientData/>
  </xdr:twoCellAnchor>
  <xdr:twoCellAnchor editAs="oneCell">
    <xdr:from>
      <xdr:col>1</xdr:col>
      <xdr:colOff>184469</xdr:colOff>
      <xdr:row>15</xdr:row>
      <xdr:rowOff>37790</xdr:rowOff>
    </xdr:from>
    <xdr:to>
      <xdr:col>1</xdr:col>
      <xdr:colOff>1089355</xdr:colOff>
      <xdr:row>15</xdr:row>
      <xdr:rowOff>569913</xdr:rowOff>
    </xdr:to>
    <xdr:pic>
      <xdr:nvPicPr>
        <xdr:cNvPr id="8" name="Obraz 150" descr="rozwijak wysoki.jp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25869" y="6927540"/>
          <a:ext cx="912506" cy="532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418782</xdr:colOff>
      <xdr:row>16</xdr:row>
      <xdr:rowOff>47944</xdr:rowOff>
    </xdr:from>
    <xdr:to>
      <xdr:col>1</xdr:col>
      <xdr:colOff>780857</xdr:colOff>
      <xdr:row>16</xdr:row>
      <xdr:rowOff>573087</xdr:rowOff>
    </xdr:to>
    <xdr:pic>
      <xdr:nvPicPr>
        <xdr:cNvPr id="9" name="Obraz 47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3440" r="21280" b="11955"/>
        <a:stretch/>
      </xdr:blipFill>
      <xdr:spPr>
        <a:xfrm>
          <a:off x="1460182" y="7547294"/>
          <a:ext cx="358265" cy="525143"/>
        </a:xfrm>
        <a:prstGeom prst="rect">
          <a:avLst/>
        </a:prstGeom>
      </xdr:spPr>
    </xdr:pic>
    <xdr:clientData/>
  </xdr:twoCellAnchor>
  <xdr:twoCellAnchor editAs="oneCell">
    <xdr:from>
      <xdr:col>1</xdr:col>
      <xdr:colOff>399099</xdr:colOff>
      <xdr:row>17</xdr:row>
      <xdr:rowOff>149226</xdr:rowOff>
    </xdr:from>
    <xdr:to>
      <xdr:col>1</xdr:col>
      <xdr:colOff>855358</xdr:colOff>
      <xdr:row>18</xdr:row>
      <xdr:rowOff>288291</xdr:rowOff>
    </xdr:to>
    <xdr:pic>
      <xdr:nvPicPr>
        <xdr:cNvPr id="10" name="Picture 729" descr="2135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40499" y="8258176"/>
          <a:ext cx="452449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409574</xdr:colOff>
      <xdr:row>20</xdr:row>
      <xdr:rowOff>66675</xdr:rowOff>
    </xdr:from>
    <xdr:to>
      <xdr:col>1</xdr:col>
      <xdr:colOff>820359</xdr:colOff>
      <xdr:row>20</xdr:row>
      <xdr:rowOff>513397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" y="10777538"/>
          <a:ext cx="397450" cy="44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361317</xdr:colOff>
      <xdr:row>19</xdr:row>
      <xdr:rowOff>133092</xdr:rowOff>
    </xdr:from>
    <xdr:ext cx="584200" cy="355858"/>
    <xdr:pic>
      <xdr:nvPicPr>
        <xdr:cNvPr id="12" name="Obrázek 11" descr="Zobrazit zdrojový obrázek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00"/>
        <a:stretch/>
      </xdr:blipFill>
      <xdr:spPr bwMode="auto">
        <a:xfrm>
          <a:off x="1402717" y="9080242"/>
          <a:ext cx="584200" cy="35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266065</xdr:colOff>
      <xdr:row>10</xdr:row>
      <xdr:rowOff>102553</xdr:rowOff>
    </xdr:from>
    <xdr:to>
      <xdr:col>1</xdr:col>
      <xdr:colOff>1049344</xdr:colOff>
      <xdr:row>10</xdr:row>
      <xdr:rowOff>548640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68" t="33863" b="18181"/>
        <a:stretch/>
      </xdr:blipFill>
      <xdr:spPr>
        <a:xfrm>
          <a:off x="1307465" y="4052253"/>
          <a:ext cx="769944" cy="449897"/>
        </a:xfrm>
        <a:prstGeom prst="rect">
          <a:avLst/>
        </a:prstGeom>
      </xdr:spPr>
    </xdr:pic>
    <xdr:clientData/>
  </xdr:twoCellAnchor>
  <xdr:twoCellAnchor editAs="oneCell">
    <xdr:from>
      <xdr:col>1</xdr:col>
      <xdr:colOff>357369</xdr:colOff>
      <xdr:row>11</xdr:row>
      <xdr:rowOff>100013</xdr:rowOff>
    </xdr:from>
    <xdr:to>
      <xdr:col>1</xdr:col>
      <xdr:colOff>973143</xdr:colOff>
      <xdr:row>11</xdr:row>
      <xdr:rowOff>555308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769" y="4659313"/>
          <a:ext cx="602439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195264</xdr:colOff>
      <xdr:row>8</xdr:row>
      <xdr:rowOff>28576</xdr:rowOff>
    </xdr:from>
    <xdr:to>
      <xdr:col>1</xdr:col>
      <xdr:colOff>1008699</xdr:colOff>
      <xdr:row>8</xdr:row>
      <xdr:rowOff>552450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71602" y="3367089"/>
          <a:ext cx="809625" cy="514349"/>
        </a:xfrm>
        <a:prstGeom prst="rect">
          <a:avLst/>
        </a:prstGeom>
      </xdr:spPr>
    </xdr:pic>
    <xdr:clientData/>
  </xdr:twoCellAnchor>
  <xdr:twoCellAnchor>
    <xdr:from>
      <xdr:col>1</xdr:col>
      <xdr:colOff>173037</xdr:colOff>
      <xdr:row>25</xdr:row>
      <xdr:rowOff>109538</xdr:rowOff>
    </xdr:from>
    <xdr:to>
      <xdr:col>1</xdr:col>
      <xdr:colOff>1120774</xdr:colOff>
      <xdr:row>25</xdr:row>
      <xdr:rowOff>1425924</xdr:rowOff>
    </xdr:to>
    <xdr:pic>
      <xdr:nvPicPr>
        <xdr:cNvPr id="20" name="obrázek 1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r:link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" y="12142788"/>
          <a:ext cx="947737" cy="1316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314325</xdr:colOff>
      <xdr:row>24</xdr:row>
      <xdr:rowOff>57150</xdr:rowOff>
    </xdr:from>
    <xdr:to>
      <xdr:col>1</xdr:col>
      <xdr:colOff>932497</xdr:colOff>
      <xdr:row>24</xdr:row>
      <xdr:rowOff>549771</xdr:rowOff>
    </xdr:to>
    <xdr:pic>
      <xdr:nvPicPr>
        <xdr:cNvPr id="19" name="Obraz 535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663" y="13906500"/>
          <a:ext cx="614362" cy="496431"/>
        </a:xfrm>
        <a:prstGeom prst="rect">
          <a:avLst/>
        </a:prstGeom>
      </xdr:spPr>
    </xdr:pic>
    <xdr:clientData/>
  </xdr:twoCellAnchor>
  <xdr:twoCellAnchor editAs="oneCell">
    <xdr:from>
      <xdr:col>1</xdr:col>
      <xdr:colOff>463550</xdr:colOff>
      <xdr:row>26</xdr:row>
      <xdr:rowOff>50800</xdr:rowOff>
    </xdr:from>
    <xdr:to>
      <xdr:col>1</xdr:col>
      <xdr:colOff>895985</xdr:colOff>
      <xdr:row>26</xdr:row>
      <xdr:rowOff>361315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13576300"/>
          <a:ext cx="419100" cy="31432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27</xdr:row>
      <xdr:rowOff>38100</xdr:rowOff>
    </xdr:from>
    <xdr:to>
      <xdr:col>1</xdr:col>
      <xdr:colOff>891540</xdr:colOff>
      <xdr:row>27</xdr:row>
      <xdr:rowOff>362903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050" y="13982700"/>
          <a:ext cx="438150" cy="328613"/>
        </a:xfrm>
        <a:prstGeom prst="rect">
          <a:avLst/>
        </a:prstGeom>
      </xdr:spPr>
    </xdr:pic>
    <xdr:clientData/>
  </xdr:twoCellAnchor>
  <xdr:twoCellAnchor editAs="oneCell">
    <xdr:from>
      <xdr:col>1</xdr:col>
      <xdr:colOff>431800</xdr:colOff>
      <xdr:row>28</xdr:row>
      <xdr:rowOff>31751</xdr:rowOff>
    </xdr:from>
    <xdr:to>
      <xdr:col>1</xdr:col>
      <xdr:colOff>914400</xdr:colOff>
      <xdr:row>28</xdr:row>
      <xdr:rowOff>397511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650" y="14528801"/>
          <a:ext cx="482600" cy="361950"/>
        </a:xfrm>
        <a:prstGeom prst="rect">
          <a:avLst/>
        </a:prstGeom>
      </xdr:spPr>
    </xdr:pic>
    <xdr:clientData/>
  </xdr:twoCellAnchor>
  <xdr:twoCellAnchor editAs="oneCell">
    <xdr:from>
      <xdr:col>1</xdr:col>
      <xdr:colOff>213886</xdr:colOff>
      <xdr:row>21</xdr:row>
      <xdr:rowOff>31750</xdr:rowOff>
    </xdr:from>
    <xdr:to>
      <xdr:col>1</xdr:col>
      <xdr:colOff>1143000</xdr:colOff>
      <xdr:row>23</xdr:row>
      <xdr:rowOff>361515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47" t="21765" r="9216" b="13235"/>
        <a:stretch/>
      </xdr:blipFill>
      <xdr:spPr>
        <a:xfrm>
          <a:off x="1255286" y="10198100"/>
          <a:ext cx="929114" cy="1177490"/>
        </a:xfrm>
        <a:prstGeom prst="rect">
          <a:avLst/>
        </a:prstGeom>
      </xdr:spPr>
    </xdr:pic>
    <xdr:clientData/>
  </xdr:twoCellAnchor>
  <xdr:oneCellAnchor>
    <xdr:from>
      <xdr:col>1</xdr:col>
      <xdr:colOff>393700</xdr:colOff>
      <xdr:row>5</xdr:row>
      <xdr:rowOff>244794</xdr:rowOff>
    </xdr:from>
    <xdr:ext cx="538163" cy="659312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100" y="1717994"/>
          <a:ext cx="538163" cy="659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114301</xdr:colOff>
      <xdr:row>29</xdr:row>
      <xdr:rowOff>133349</xdr:rowOff>
    </xdr:from>
    <xdr:to>
      <xdr:col>1</xdr:col>
      <xdr:colOff>1200151</xdr:colOff>
      <xdr:row>29</xdr:row>
      <xdr:rowOff>1168400</xdr:rowOff>
    </xdr:to>
    <xdr:pic>
      <xdr:nvPicPr>
        <xdr:cNvPr id="26" name="obrázek 4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45" r="13188"/>
        <a:stretch/>
      </xdr:blipFill>
      <xdr:spPr bwMode="auto">
        <a:xfrm>
          <a:off x="1304926" y="14925674"/>
          <a:ext cx="1085850" cy="1035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57D3-03A6-4A0A-98D1-1CAF3A09E641}">
  <sheetPr codeName="List15">
    <pageSetUpPr fitToPage="1"/>
  </sheetPr>
  <dimension ref="A1:M343"/>
  <sheetViews>
    <sheetView showGridLines="0" showRowColHeaders="0" tabSelected="1" showRuler="0" zoomScale="40" zoomScaleNormal="40" zoomScalePageLayoutView="40" workbookViewId="0">
      <selection activeCell="R34" sqref="R34"/>
    </sheetView>
  </sheetViews>
  <sheetFormatPr defaultColWidth="9.109375" defaultRowHeight="14.4"/>
  <cols>
    <col min="1" max="1" width="9.109375" style="3" customWidth="1"/>
    <col min="2" max="2" width="7.5546875" style="3" customWidth="1"/>
    <col min="3" max="3" width="25.5546875" style="2" customWidth="1"/>
    <col min="4" max="4" width="47.88671875" style="4" customWidth="1"/>
    <col min="5" max="5" width="7.109375" style="1" customWidth="1"/>
    <col min="6" max="6" width="11.33203125" style="9" customWidth="1"/>
    <col min="7" max="7" width="8.33203125" style="1" customWidth="1"/>
    <col min="8" max="8" width="14.5546875" customWidth="1"/>
    <col min="9" max="9" width="7.109375" customWidth="1"/>
    <col min="10" max="10" width="6" customWidth="1"/>
    <col min="11" max="11" width="10.33203125" style="18" customWidth="1"/>
    <col min="12" max="12" width="12.5546875" style="1" customWidth="1"/>
  </cols>
  <sheetData>
    <row r="1" spans="1:13" ht="134.1" customHeight="1">
      <c r="A1" s="276" t="s">
        <v>1569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17"/>
    </row>
    <row r="2" spans="1:13" ht="105" customHeight="1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5"/>
    </row>
    <row r="3" spans="1:13" ht="60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5"/>
    </row>
    <row r="4" spans="1:13" ht="82.5" customHeight="1">
      <c r="H4" s="19"/>
      <c r="I4" s="19"/>
      <c r="K4" s="20"/>
      <c r="L4" s="8"/>
      <c r="M4" s="21"/>
    </row>
    <row r="5" spans="1:13" ht="11.55" customHeight="1">
      <c r="H5" s="19"/>
      <c r="I5" s="19"/>
      <c r="K5" s="20"/>
      <c r="L5" s="8"/>
      <c r="M5" s="21"/>
    </row>
    <row r="6" spans="1:13" s="10" customFormat="1" ht="62.1" customHeight="1">
      <c r="A6" s="22"/>
      <c r="B6" s="281"/>
      <c r="C6" s="282"/>
      <c r="D6" s="282"/>
      <c r="E6" s="282"/>
      <c r="F6" s="282"/>
      <c r="G6" s="282"/>
      <c r="H6" s="282"/>
      <c r="K6" s="24"/>
      <c r="L6" s="25"/>
      <c r="M6" s="26"/>
    </row>
    <row r="7" spans="1:13" s="10" customFormat="1" ht="40.049999999999997" customHeight="1">
      <c r="A7" s="22" t="s">
        <v>861</v>
      </c>
      <c r="B7" s="283" t="s">
        <v>1470</v>
      </c>
      <c r="C7" s="283"/>
      <c r="D7" s="283"/>
      <c r="E7" s="23"/>
      <c r="F7" s="23"/>
      <c r="G7" s="23"/>
      <c r="H7" s="23"/>
      <c r="K7" s="24"/>
      <c r="L7" s="25"/>
      <c r="M7" s="26"/>
    </row>
    <row r="8" spans="1:13" ht="25.05" customHeight="1">
      <c r="A8" s="27"/>
      <c r="B8" s="28"/>
      <c r="C8" s="277" t="s">
        <v>1122</v>
      </c>
      <c r="D8" s="277"/>
      <c r="E8" s="277"/>
      <c r="F8" s="277"/>
      <c r="G8" s="277"/>
      <c r="H8" s="19"/>
      <c r="I8" s="19"/>
      <c r="K8" s="20"/>
      <c r="L8" s="8"/>
      <c r="M8" s="21"/>
    </row>
    <row r="9" spans="1:13" ht="6" customHeight="1">
      <c r="A9" s="27"/>
      <c r="B9" s="13"/>
      <c r="C9" s="277"/>
      <c r="D9" s="277"/>
      <c r="E9" s="277"/>
      <c r="F9" s="277"/>
      <c r="G9" s="277"/>
      <c r="H9" s="19"/>
      <c r="I9" s="19"/>
      <c r="K9" s="20"/>
      <c r="L9" s="8"/>
      <c r="M9" s="21"/>
    </row>
    <row r="10" spans="1:13" ht="9" customHeight="1">
      <c r="A10" s="27"/>
      <c r="B10" s="29"/>
      <c r="C10" s="277"/>
      <c r="D10" s="277"/>
      <c r="E10" s="277"/>
      <c r="F10" s="277"/>
      <c r="G10" s="277"/>
      <c r="H10" s="19"/>
      <c r="I10" s="19"/>
      <c r="K10" s="20"/>
      <c r="L10" s="8"/>
      <c r="M10" s="21"/>
    </row>
    <row r="11" spans="1:13" ht="25.05" customHeight="1">
      <c r="A11" s="27"/>
      <c r="B11" s="28"/>
      <c r="C11" s="277" t="s">
        <v>1484</v>
      </c>
      <c r="D11" s="277"/>
      <c r="E11" s="277"/>
      <c r="F11" s="277"/>
      <c r="G11" s="277"/>
      <c r="H11" s="19"/>
      <c r="I11" s="19"/>
      <c r="K11" s="20"/>
      <c r="L11" s="8"/>
      <c r="M11" s="21"/>
    </row>
    <row r="12" spans="1:13" ht="6" customHeight="1">
      <c r="A12" s="27"/>
      <c r="B12" s="13"/>
      <c r="C12" s="277"/>
      <c r="D12" s="277"/>
      <c r="E12" s="277"/>
      <c r="F12" s="277"/>
      <c r="G12" s="277"/>
      <c r="H12" s="19"/>
      <c r="I12" s="19"/>
      <c r="K12" s="20"/>
      <c r="L12" s="8"/>
      <c r="M12" s="21"/>
    </row>
    <row r="13" spans="1:13" ht="9" customHeight="1">
      <c r="A13" s="27"/>
      <c r="B13" s="29"/>
      <c r="C13" s="277"/>
      <c r="D13" s="277"/>
      <c r="E13" s="277"/>
      <c r="F13" s="277"/>
      <c r="G13" s="277"/>
      <c r="H13" s="19"/>
      <c r="I13" s="19"/>
      <c r="K13" s="20"/>
      <c r="L13" s="8"/>
      <c r="M13" s="21"/>
    </row>
    <row r="14" spans="1:13" ht="25.05" customHeight="1">
      <c r="A14" s="27"/>
      <c r="B14" s="28"/>
      <c r="C14" s="277" t="s">
        <v>1485</v>
      </c>
      <c r="D14" s="277"/>
      <c r="E14" s="277"/>
      <c r="F14" s="277"/>
      <c r="G14" s="277"/>
      <c r="H14" s="19"/>
      <c r="I14" s="19"/>
      <c r="K14" s="20"/>
      <c r="L14" s="8"/>
      <c r="M14" s="21"/>
    </row>
    <row r="15" spans="1:13" ht="6" customHeight="1">
      <c r="A15" s="27"/>
      <c r="B15" s="13"/>
      <c r="C15" s="277"/>
      <c r="D15" s="277"/>
      <c r="E15" s="277"/>
      <c r="F15" s="277"/>
      <c r="G15" s="277"/>
      <c r="H15" s="19"/>
      <c r="I15" s="19"/>
      <c r="K15" s="20"/>
      <c r="L15" s="8"/>
      <c r="M15" s="21"/>
    </row>
    <row r="16" spans="1:13" ht="9" customHeight="1">
      <c r="A16" s="27"/>
      <c r="B16" s="29"/>
      <c r="C16" s="277"/>
      <c r="D16" s="277"/>
      <c r="E16" s="277"/>
      <c r="F16" s="277"/>
      <c r="G16" s="277"/>
      <c r="H16" s="19"/>
      <c r="I16" s="19"/>
      <c r="K16" s="20"/>
      <c r="L16" s="8"/>
      <c r="M16" s="21"/>
    </row>
    <row r="17" spans="1:13" ht="25.05" customHeight="1">
      <c r="A17" s="27"/>
      <c r="B17" s="28"/>
      <c r="C17" s="277" t="s">
        <v>1123</v>
      </c>
      <c r="D17" s="277"/>
      <c r="E17" s="277"/>
      <c r="F17" s="277"/>
      <c r="G17" s="277"/>
      <c r="H17" s="19"/>
      <c r="I17" s="19"/>
      <c r="K17" s="20"/>
      <c r="L17" s="8"/>
      <c r="M17" s="21"/>
    </row>
    <row r="18" spans="1:13" ht="6" customHeight="1">
      <c r="A18" s="27"/>
      <c r="B18" s="13"/>
      <c r="C18" s="277"/>
      <c r="D18" s="277"/>
      <c r="E18" s="277"/>
      <c r="F18" s="277"/>
      <c r="G18" s="277"/>
      <c r="H18" s="19"/>
      <c r="I18" s="19"/>
      <c r="K18" s="20"/>
      <c r="L18" s="8"/>
      <c r="M18" s="21"/>
    </row>
    <row r="19" spans="1:13" ht="9" customHeight="1">
      <c r="A19" s="27"/>
      <c r="B19" s="29"/>
      <c r="C19" s="277"/>
      <c r="D19" s="277"/>
      <c r="E19" s="277"/>
      <c r="F19" s="277"/>
      <c r="G19" s="277"/>
      <c r="H19" s="19"/>
      <c r="I19" s="19"/>
      <c r="K19" s="20"/>
      <c r="L19" s="8"/>
      <c r="M19" s="21"/>
    </row>
    <row r="20" spans="1:13" ht="25.05" customHeight="1">
      <c r="A20" s="27"/>
      <c r="B20" s="28"/>
      <c r="C20" s="277" t="s">
        <v>862</v>
      </c>
      <c r="D20" s="277"/>
      <c r="E20" s="277"/>
      <c r="F20" s="277"/>
      <c r="G20" s="277"/>
      <c r="H20" s="19"/>
      <c r="I20" s="19"/>
      <c r="K20" s="20"/>
      <c r="L20" s="8"/>
      <c r="M20" s="21"/>
    </row>
    <row r="21" spans="1:13" ht="6" customHeight="1">
      <c r="A21" s="27"/>
      <c r="B21" s="13"/>
      <c r="C21" s="277"/>
      <c r="D21" s="277"/>
      <c r="E21" s="277"/>
      <c r="F21" s="277"/>
      <c r="G21" s="277"/>
      <c r="H21" s="19"/>
      <c r="I21" s="19"/>
      <c r="K21" s="20"/>
      <c r="L21" s="8"/>
      <c r="M21" s="21"/>
    </row>
    <row r="22" spans="1:13" ht="9" customHeight="1">
      <c r="A22" s="27"/>
      <c r="B22" s="29"/>
      <c r="C22" s="277"/>
      <c r="D22" s="277"/>
      <c r="E22" s="277"/>
      <c r="F22" s="277"/>
      <c r="G22" s="277"/>
      <c r="H22" s="19"/>
      <c r="I22" s="19"/>
      <c r="K22" s="20"/>
      <c r="L22" s="8"/>
      <c r="M22" s="21"/>
    </row>
    <row r="23" spans="1:13" ht="25.05" customHeight="1">
      <c r="A23" s="27"/>
      <c r="B23" s="28"/>
      <c r="C23" s="277" t="s">
        <v>863</v>
      </c>
      <c r="D23" s="277"/>
      <c r="E23" s="277"/>
      <c r="F23" s="277"/>
      <c r="G23" s="277"/>
      <c r="H23" s="19"/>
      <c r="I23" s="19"/>
      <c r="K23" s="20"/>
      <c r="L23" s="8"/>
      <c r="M23" s="21"/>
    </row>
    <row r="24" spans="1:13" ht="6" customHeight="1">
      <c r="A24" s="30"/>
      <c r="B24" s="13"/>
      <c r="C24" s="277"/>
      <c r="D24" s="277"/>
      <c r="E24" s="277"/>
      <c r="F24" s="277"/>
      <c r="G24" s="277"/>
      <c r="H24" s="19"/>
      <c r="I24" s="19"/>
      <c r="K24" s="20"/>
      <c r="L24" s="8"/>
      <c r="M24" s="21"/>
    </row>
    <row r="25" spans="1:13" ht="9" customHeight="1">
      <c r="A25" s="30"/>
      <c r="B25" s="29"/>
      <c r="C25" s="277"/>
      <c r="D25" s="277"/>
      <c r="E25" s="277"/>
      <c r="F25" s="277"/>
      <c r="G25" s="277"/>
      <c r="H25" s="19"/>
      <c r="I25" s="19"/>
      <c r="K25" s="20"/>
      <c r="L25" s="8"/>
      <c r="M25" s="21"/>
    </row>
    <row r="26" spans="1:13" ht="25.05" customHeight="1">
      <c r="A26" s="30"/>
      <c r="B26" s="29"/>
      <c r="C26" s="277" t="s">
        <v>1127</v>
      </c>
      <c r="D26" s="277"/>
      <c r="E26" s="277"/>
      <c r="F26" s="277"/>
      <c r="G26" s="277"/>
      <c r="H26" s="19"/>
      <c r="I26" s="19"/>
      <c r="K26" s="20"/>
      <c r="L26" s="8"/>
      <c r="M26" s="21"/>
    </row>
    <row r="27" spans="1:13" ht="6" customHeight="1">
      <c r="A27" s="30"/>
      <c r="B27" s="13"/>
      <c r="C27" s="277"/>
      <c r="D27" s="277"/>
      <c r="E27" s="277"/>
      <c r="F27" s="277"/>
      <c r="G27" s="277"/>
      <c r="H27" s="19"/>
      <c r="I27" s="19"/>
      <c r="K27" s="20"/>
      <c r="L27" s="8"/>
      <c r="M27" s="21"/>
    </row>
    <row r="28" spans="1:13" ht="9" customHeight="1">
      <c r="A28" s="30"/>
      <c r="B28" s="29"/>
      <c r="C28" s="277"/>
      <c r="D28" s="277"/>
      <c r="E28" s="277"/>
      <c r="F28" s="277"/>
      <c r="G28" s="277"/>
      <c r="H28" s="19"/>
      <c r="I28" s="19"/>
      <c r="K28" s="20"/>
      <c r="L28" s="8"/>
      <c r="M28" s="21"/>
    </row>
    <row r="29" spans="1:13" ht="25.05" customHeight="1">
      <c r="A29" s="30"/>
      <c r="B29" s="29"/>
      <c r="C29" s="277" t="s">
        <v>1124</v>
      </c>
      <c r="D29" s="277"/>
      <c r="E29" s="277"/>
      <c r="F29" s="277"/>
      <c r="G29" s="277"/>
      <c r="H29" s="19"/>
      <c r="I29" s="19"/>
      <c r="K29" s="20"/>
      <c r="L29" s="8"/>
      <c r="M29" s="21"/>
    </row>
    <row r="30" spans="1:13" ht="6" customHeight="1">
      <c r="A30" s="30"/>
      <c r="B30" s="13"/>
      <c r="C30" s="277"/>
      <c r="D30" s="277"/>
      <c r="E30" s="277"/>
      <c r="F30" s="277"/>
      <c r="G30" s="277"/>
      <c r="H30" s="19"/>
      <c r="I30" s="19"/>
      <c r="K30" s="20"/>
      <c r="L30" s="8"/>
      <c r="M30" s="21"/>
    </row>
    <row r="31" spans="1:13" ht="9" customHeight="1">
      <c r="A31" s="30"/>
      <c r="B31" s="29"/>
      <c r="C31" s="277"/>
      <c r="D31" s="277"/>
      <c r="E31" s="277"/>
      <c r="F31" s="277"/>
      <c r="G31" s="277"/>
      <c r="H31" s="19"/>
      <c r="I31" s="19"/>
      <c r="K31" s="20"/>
      <c r="L31" s="8"/>
      <c r="M31" s="21"/>
    </row>
    <row r="32" spans="1:13" ht="25.05" customHeight="1">
      <c r="A32" s="31"/>
      <c r="B32" s="32"/>
      <c r="C32" s="277" t="s">
        <v>322</v>
      </c>
      <c r="D32" s="277"/>
      <c r="E32" s="277"/>
      <c r="F32" s="277"/>
      <c r="G32" s="277"/>
      <c r="H32" s="19"/>
      <c r="I32" s="19"/>
      <c r="K32" s="20"/>
      <c r="L32" s="8"/>
      <c r="M32" s="21"/>
    </row>
    <row r="33" spans="1:13" ht="6" customHeight="1">
      <c r="A33" s="31"/>
      <c r="B33" s="13"/>
      <c r="C33" s="277"/>
      <c r="D33" s="277"/>
      <c r="E33" s="277"/>
      <c r="F33" s="277"/>
      <c r="G33" s="277"/>
      <c r="H33" s="19"/>
      <c r="I33" s="19"/>
      <c r="K33" s="20"/>
      <c r="L33" s="8"/>
      <c r="M33" s="21"/>
    </row>
    <row r="34" spans="1:13" ht="9" customHeight="1">
      <c r="A34" s="31"/>
      <c r="B34" s="29"/>
      <c r="C34" s="277"/>
      <c r="D34" s="277"/>
      <c r="E34" s="277"/>
      <c r="F34" s="277"/>
      <c r="G34" s="277"/>
      <c r="H34" s="19"/>
      <c r="I34" s="19"/>
      <c r="K34" s="20"/>
      <c r="L34" s="8"/>
      <c r="M34" s="21"/>
    </row>
    <row r="35" spans="1:13" ht="25.05" customHeight="1">
      <c r="A35" s="30"/>
      <c r="B35" s="29"/>
      <c r="C35" s="277" t="s">
        <v>804</v>
      </c>
      <c r="D35" s="277"/>
      <c r="E35" s="277"/>
      <c r="F35" s="277"/>
      <c r="G35" s="277"/>
      <c r="H35" s="19"/>
      <c r="I35" s="19"/>
      <c r="K35" s="20"/>
      <c r="L35" s="8"/>
      <c r="M35" s="21"/>
    </row>
    <row r="36" spans="1:13" ht="6" customHeight="1">
      <c r="A36" s="30"/>
      <c r="B36" s="13"/>
      <c r="C36" s="277"/>
      <c r="D36" s="277"/>
      <c r="E36" s="277"/>
      <c r="F36" s="277"/>
      <c r="G36" s="277"/>
      <c r="H36" s="19"/>
      <c r="I36" s="19"/>
      <c r="K36" s="20"/>
      <c r="L36" s="8"/>
      <c r="M36" s="21"/>
    </row>
    <row r="37" spans="1:13" ht="9" customHeight="1">
      <c r="A37" s="30"/>
      <c r="B37" s="29"/>
      <c r="C37" s="277"/>
      <c r="D37" s="277"/>
      <c r="E37" s="277"/>
      <c r="F37" s="277"/>
      <c r="G37" s="277"/>
      <c r="H37" s="19"/>
      <c r="I37" s="19"/>
      <c r="K37" s="20"/>
      <c r="L37" s="8"/>
      <c r="M37" s="21"/>
    </row>
    <row r="38" spans="1:13" ht="25.05" customHeight="1">
      <c r="A38" s="31"/>
      <c r="B38" s="32"/>
      <c r="C38" s="277" t="s">
        <v>1125</v>
      </c>
      <c r="D38" s="277"/>
      <c r="E38" s="277"/>
      <c r="F38" s="277"/>
      <c r="G38" s="277"/>
      <c r="H38" s="19"/>
      <c r="I38" s="19"/>
      <c r="K38" s="20"/>
      <c r="L38" s="8"/>
      <c r="M38" s="21"/>
    </row>
    <row r="39" spans="1:13" ht="6" customHeight="1">
      <c r="A39" s="31"/>
      <c r="B39" s="13"/>
      <c r="C39" s="277"/>
      <c r="D39" s="277"/>
      <c r="E39" s="277"/>
      <c r="F39" s="277"/>
      <c r="G39" s="277"/>
      <c r="H39" s="19"/>
      <c r="I39" s="19"/>
      <c r="K39" s="20"/>
      <c r="L39" s="8"/>
      <c r="M39" s="21"/>
    </row>
    <row r="40" spans="1:13" ht="9" customHeight="1">
      <c r="A40" s="31"/>
      <c r="B40" s="29"/>
      <c r="C40" s="277"/>
      <c r="D40" s="277"/>
      <c r="E40" s="277"/>
      <c r="F40" s="277"/>
      <c r="G40" s="277"/>
      <c r="H40" s="19"/>
      <c r="I40" s="19"/>
      <c r="K40" s="20"/>
      <c r="L40" s="8"/>
      <c r="M40" s="21"/>
    </row>
    <row r="41" spans="1:13" ht="25.05" customHeight="1">
      <c r="A41" s="31"/>
      <c r="B41" s="32"/>
      <c r="C41" s="277" t="s">
        <v>1126</v>
      </c>
      <c r="D41" s="277"/>
      <c r="E41" s="277"/>
      <c r="F41" s="277"/>
      <c r="G41" s="277"/>
      <c r="H41" s="19"/>
      <c r="I41" s="19"/>
      <c r="K41" s="20"/>
      <c r="L41" s="8"/>
      <c r="M41" s="21"/>
    </row>
    <row r="42" spans="1:13" ht="6" customHeight="1">
      <c r="A42" s="33"/>
      <c r="B42" s="13"/>
      <c r="C42" s="277"/>
      <c r="D42" s="277"/>
      <c r="E42" s="277"/>
      <c r="F42" s="277"/>
      <c r="G42" s="277"/>
      <c r="H42" s="19"/>
      <c r="I42" s="19"/>
      <c r="J42" s="19"/>
      <c r="K42" s="20"/>
      <c r="L42" s="8"/>
    </row>
    <row r="43" spans="1:13" ht="9" customHeight="1">
      <c r="A43" s="33"/>
      <c r="B43" s="29"/>
      <c r="C43" s="277"/>
      <c r="D43" s="277"/>
      <c r="E43" s="277"/>
      <c r="F43" s="277"/>
      <c r="G43" s="277"/>
      <c r="H43" s="19"/>
      <c r="I43" s="19"/>
      <c r="J43" s="19"/>
      <c r="K43" s="20"/>
      <c r="L43" s="8"/>
    </row>
    <row r="44" spans="1:13" ht="25.05" customHeight="1">
      <c r="A44" s="31"/>
      <c r="B44" s="32"/>
      <c r="C44" s="277" t="s">
        <v>834</v>
      </c>
      <c r="D44" s="277"/>
      <c r="E44" s="277"/>
      <c r="F44" s="277"/>
      <c r="G44" s="277"/>
      <c r="H44" s="19"/>
      <c r="I44" s="19"/>
      <c r="K44" s="20"/>
      <c r="L44" s="8"/>
      <c r="M44" s="21"/>
    </row>
    <row r="45" spans="1:13" ht="6" customHeight="1">
      <c r="A45" s="31"/>
      <c r="B45" s="13"/>
      <c r="C45" s="277"/>
      <c r="D45" s="277"/>
      <c r="E45" s="277"/>
      <c r="F45" s="277"/>
      <c r="G45" s="277"/>
      <c r="H45" s="19"/>
      <c r="I45" s="19"/>
      <c r="K45" s="20"/>
      <c r="L45" s="8"/>
      <c r="M45" s="21"/>
    </row>
    <row r="46" spans="1:13" ht="9" customHeight="1">
      <c r="A46" s="31"/>
      <c r="B46" s="29"/>
      <c r="C46" s="277"/>
      <c r="D46" s="277"/>
      <c r="E46" s="277"/>
      <c r="F46" s="277"/>
      <c r="G46" s="277"/>
      <c r="H46" s="19"/>
      <c r="I46" s="19"/>
      <c r="K46" s="20"/>
      <c r="L46" s="8"/>
      <c r="M46" s="21"/>
    </row>
    <row r="47" spans="1:13" ht="25.05" customHeight="1">
      <c r="A47" s="31"/>
      <c r="B47" s="32"/>
      <c r="C47" s="277" t="s">
        <v>830</v>
      </c>
      <c r="D47" s="277"/>
      <c r="E47" s="277"/>
      <c r="F47" s="277"/>
      <c r="G47" s="277"/>
      <c r="H47" s="19"/>
      <c r="I47" s="19"/>
      <c r="K47" s="20"/>
      <c r="L47" s="8"/>
      <c r="M47" s="21"/>
    </row>
    <row r="48" spans="1:13" ht="6" customHeight="1">
      <c r="A48" s="31"/>
      <c r="B48" s="13"/>
      <c r="C48" s="277"/>
      <c r="D48" s="277"/>
      <c r="E48" s="277"/>
      <c r="F48" s="277"/>
      <c r="G48" s="277"/>
      <c r="H48" s="19"/>
      <c r="I48" s="19"/>
      <c r="K48" s="20"/>
      <c r="L48" s="8"/>
      <c r="M48" s="21"/>
    </row>
    <row r="49" spans="1:13" ht="9" customHeight="1">
      <c r="A49" s="31"/>
      <c r="B49" s="29"/>
      <c r="C49" s="277"/>
      <c r="D49" s="277"/>
      <c r="E49" s="277"/>
      <c r="F49" s="277"/>
      <c r="G49" s="277"/>
      <c r="H49" s="19"/>
      <c r="I49" s="19"/>
      <c r="K49" s="20"/>
      <c r="L49" s="8"/>
      <c r="M49" s="21"/>
    </row>
    <row r="50" spans="1:13" ht="6" customHeight="1">
      <c r="A50" s="33"/>
      <c r="B50" s="167"/>
      <c r="C50" s="277"/>
      <c r="D50" s="277"/>
      <c r="E50" s="277"/>
      <c r="F50" s="277"/>
      <c r="G50" s="277"/>
      <c r="H50" s="19"/>
      <c r="I50" s="19"/>
      <c r="J50" s="19"/>
      <c r="K50" s="20"/>
      <c r="L50" s="8"/>
    </row>
    <row r="51" spans="1:13" ht="9" customHeight="1">
      <c r="A51" s="33"/>
      <c r="B51" s="29"/>
      <c r="C51" s="277"/>
      <c r="D51" s="277"/>
      <c r="E51" s="277"/>
      <c r="F51" s="277"/>
      <c r="G51" s="277"/>
      <c r="H51" s="19"/>
      <c r="I51" s="19"/>
      <c r="J51" s="19"/>
      <c r="K51" s="20"/>
      <c r="L51" s="8"/>
    </row>
    <row r="52" spans="1:13" ht="10.8" customHeight="1">
      <c r="A52" s="33"/>
      <c r="B52" s="33"/>
      <c r="C52" s="278"/>
      <c r="D52" s="278"/>
      <c r="E52" s="278"/>
      <c r="F52" s="278"/>
      <c r="G52" s="278"/>
      <c r="H52" s="19"/>
      <c r="I52" s="19"/>
      <c r="J52" s="19"/>
      <c r="K52" s="20"/>
      <c r="L52" s="8"/>
    </row>
    <row r="53" spans="1:13" ht="49.5" customHeight="1">
      <c r="A53" s="279" t="s">
        <v>858</v>
      </c>
      <c r="B53" s="279"/>
      <c r="C53" s="279"/>
      <c r="D53" s="279"/>
      <c r="E53" s="279"/>
      <c r="F53" s="279"/>
      <c r="G53" s="279"/>
      <c r="H53" s="19"/>
      <c r="I53" s="19"/>
      <c r="J53" s="19"/>
      <c r="K53" s="20"/>
      <c r="L53" s="8"/>
    </row>
    <row r="54" spans="1:13" ht="18" customHeight="1">
      <c r="A54" s="33"/>
      <c r="B54" s="33"/>
      <c r="C54" s="6"/>
      <c r="D54" s="35"/>
      <c r="E54" s="7"/>
      <c r="F54" s="36"/>
      <c r="G54" s="8"/>
      <c r="H54" s="19"/>
      <c r="I54" s="19"/>
      <c r="J54" s="19"/>
      <c r="K54" s="20"/>
      <c r="L54" s="8"/>
    </row>
    <row r="55" spans="1:13" ht="49.5" customHeight="1">
      <c r="A55" s="33"/>
      <c r="B55" s="33"/>
      <c r="C55" s="6"/>
      <c r="D55" s="35"/>
      <c r="E55" s="7"/>
      <c r="F55" s="36"/>
      <c r="G55" s="8"/>
      <c r="H55" s="19"/>
      <c r="I55" s="19"/>
      <c r="J55" s="19"/>
      <c r="K55" s="20"/>
      <c r="L55" s="8"/>
    </row>
    <row r="56" spans="1:13" ht="16.5" customHeight="1">
      <c r="A56" s="33"/>
      <c r="B56" s="33"/>
      <c r="D56" s="35"/>
      <c r="E56" s="7"/>
      <c r="F56" s="36"/>
      <c r="G56" s="8"/>
      <c r="H56" s="19"/>
      <c r="I56" s="19"/>
      <c r="J56" s="19"/>
      <c r="K56" s="20"/>
      <c r="L56" s="8"/>
    </row>
    <row r="57" spans="1:13" ht="16.5" customHeight="1">
      <c r="A57" s="33"/>
      <c r="B57" s="33"/>
      <c r="D57" s="35"/>
      <c r="E57" s="7"/>
      <c r="F57" s="36"/>
      <c r="G57" s="8"/>
      <c r="H57" s="19"/>
      <c r="I57" s="19"/>
      <c r="J57" s="19"/>
      <c r="K57" s="20"/>
      <c r="L57" s="8"/>
    </row>
    <row r="58" spans="1:13" ht="16.5" customHeight="1">
      <c r="A58" s="33"/>
      <c r="B58" s="33"/>
      <c r="C58" s="6"/>
      <c r="D58" s="35"/>
      <c r="E58" s="7"/>
      <c r="F58" s="36"/>
      <c r="G58" s="8"/>
      <c r="H58" s="19"/>
      <c r="I58" s="19"/>
      <c r="J58" s="19"/>
      <c r="K58" s="20"/>
      <c r="L58" s="8"/>
    </row>
    <row r="59" spans="1:13" ht="16.5" customHeight="1">
      <c r="A59" s="33"/>
      <c r="B59" s="33"/>
      <c r="C59" s="6"/>
      <c r="D59" s="35"/>
      <c r="E59" s="7"/>
      <c r="F59" s="36"/>
      <c r="G59" s="8"/>
      <c r="H59" s="19"/>
      <c r="I59" s="19"/>
      <c r="J59" s="19"/>
      <c r="K59" s="20"/>
      <c r="L59" s="8"/>
    </row>
    <row r="60" spans="1:13" ht="16.5" customHeight="1">
      <c r="A60" s="33"/>
      <c r="B60" s="33"/>
      <c r="C60" s="6"/>
      <c r="D60" s="35"/>
      <c r="E60" s="7"/>
      <c r="F60" s="36"/>
      <c r="G60" s="8"/>
      <c r="H60" s="19"/>
      <c r="I60" s="19"/>
      <c r="J60" s="19"/>
      <c r="K60" s="20"/>
      <c r="L60" s="8"/>
    </row>
    <row r="61" spans="1:13" ht="16.5" customHeight="1">
      <c r="A61" s="33"/>
      <c r="B61" s="33"/>
      <c r="D61" s="35"/>
      <c r="E61" s="7"/>
      <c r="F61" s="36"/>
      <c r="G61" s="8"/>
      <c r="H61" s="19"/>
      <c r="I61" s="19"/>
      <c r="J61" s="19"/>
      <c r="K61" s="20"/>
      <c r="L61" s="8"/>
    </row>
    <row r="62" spans="1:13" ht="16.5" customHeight="1">
      <c r="A62" s="33"/>
      <c r="B62" s="33"/>
      <c r="C62" s="6"/>
      <c r="D62" s="35"/>
      <c r="E62" s="7"/>
      <c r="F62" s="36"/>
      <c r="G62" s="8"/>
      <c r="H62" s="19"/>
      <c r="I62" s="19"/>
      <c r="J62" s="19"/>
      <c r="K62" s="20"/>
      <c r="L62" s="8"/>
    </row>
    <row r="63" spans="1:13" ht="16.5" customHeight="1">
      <c r="A63" s="33"/>
      <c r="B63" s="33"/>
      <c r="C63" s="6"/>
      <c r="D63" s="35"/>
      <c r="E63" s="7"/>
      <c r="F63" s="36"/>
      <c r="G63" s="8"/>
      <c r="H63" s="19"/>
      <c r="I63" s="19"/>
      <c r="J63" s="19"/>
      <c r="K63" s="20"/>
      <c r="L63" s="8"/>
    </row>
    <row r="64" spans="1:13" ht="16.5" customHeight="1">
      <c r="A64" s="33"/>
      <c r="B64" s="33"/>
      <c r="D64" s="35"/>
      <c r="E64" s="7"/>
      <c r="F64" s="36"/>
      <c r="G64" s="8"/>
      <c r="H64" s="19"/>
      <c r="I64" s="19"/>
      <c r="J64" s="19"/>
      <c r="K64" s="20"/>
      <c r="L64" s="8"/>
    </row>
    <row r="65" spans="1:12" ht="16.5" customHeight="1">
      <c r="A65" s="33"/>
      <c r="B65" s="33"/>
      <c r="D65" s="35"/>
      <c r="E65" s="7"/>
      <c r="F65" s="36"/>
      <c r="G65" s="8"/>
      <c r="H65" s="19"/>
      <c r="I65" s="19"/>
      <c r="J65" s="19"/>
      <c r="K65" s="20"/>
      <c r="L65" s="8"/>
    </row>
    <row r="66" spans="1:12" ht="15.6">
      <c r="A66" s="33"/>
      <c r="B66" s="33"/>
      <c r="C66" s="6"/>
      <c r="D66" s="35"/>
      <c r="E66" s="7"/>
      <c r="F66" s="36"/>
      <c r="G66" s="8"/>
      <c r="H66" s="19"/>
      <c r="I66" s="19"/>
      <c r="J66" s="19"/>
      <c r="K66" s="20"/>
      <c r="L66" s="8"/>
    </row>
    <row r="67" spans="1:12" ht="15.6">
      <c r="A67" s="37"/>
      <c r="B67" s="37"/>
      <c r="C67" s="6"/>
      <c r="D67" s="35"/>
      <c r="E67" s="7"/>
      <c r="F67" s="36"/>
      <c r="G67" s="8"/>
      <c r="H67" s="19"/>
      <c r="I67" s="19"/>
      <c r="J67" s="19"/>
      <c r="K67" s="20"/>
      <c r="L67" s="8"/>
    </row>
    <row r="68" spans="1:12" ht="15.6">
      <c r="A68" s="37"/>
      <c r="B68" s="37"/>
      <c r="C68" s="6"/>
      <c r="D68" s="35"/>
      <c r="E68" s="7"/>
      <c r="F68" s="36"/>
      <c r="G68" s="8"/>
      <c r="H68" s="19"/>
      <c r="I68" s="19"/>
      <c r="J68" s="19"/>
      <c r="K68" s="20"/>
      <c r="L68" s="8"/>
    </row>
    <row r="69" spans="1:12" ht="15.6">
      <c r="A69" s="37"/>
      <c r="B69" s="37"/>
      <c r="C69" s="6"/>
      <c r="D69" s="35"/>
      <c r="E69" s="7"/>
      <c r="F69" s="36"/>
      <c r="G69" s="8"/>
      <c r="H69" s="19"/>
      <c r="I69" s="19"/>
      <c r="J69" s="19"/>
      <c r="K69" s="20"/>
      <c r="L69" s="8"/>
    </row>
    <row r="70" spans="1:12" ht="15.6">
      <c r="A70" s="37"/>
      <c r="B70" s="37"/>
      <c r="C70" s="6"/>
      <c r="D70" s="35"/>
      <c r="E70" s="7"/>
      <c r="F70" s="36"/>
      <c r="G70" s="8"/>
      <c r="H70" s="19"/>
      <c r="I70" s="19"/>
      <c r="J70" s="19"/>
      <c r="K70" s="20"/>
      <c r="L70" s="8"/>
    </row>
    <row r="71" spans="1:12" ht="15.6">
      <c r="A71" s="37"/>
      <c r="B71" s="37"/>
      <c r="C71" s="6"/>
      <c r="D71" s="35"/>
      <c r="E71" s="7"/>
      <c r="F71" s="36"/>
      <c r="G71" s="8"/>
      <c r="H71" s="19"/>
      <c r="I71" s="19"/>
      <c r="J71" s="19"/>
      <c r="K71" s="20"/>
      <c r="L71" s="8"/>
    </row>
    <row r="72" spans="1:12" ht="15.6">
      <c r="A72" s="37"/>
      <c r="B72" s="37"/>
      <c r="C72" s="6"/>
      <c r="D72" s="35"/>
      <c r="E72" s="7"/>
      <c r="F72" s="36"/>
      <c r="G72" s="8"/>
      <c r="H72" s="19"/>
      <c r="I72" s="19"/>
      <c r="J72" s="19"/>
      <c r="K72" s="20"/>
      <c r="L72" s="8"/>
    </row>
    <row r="73" spans="1:12" ht="15.6">
      <c r="A73" s="37"/>
      <c r="B73" s="37"/>
      <c r="D73" s="35"/>
      <c r="E73" s="7"/>
      <c r="F73" s="36"/>
      <c r="G73" s="8"/>
      <c r="H73" s="19"/>
      <c r="I73" s="19"/>
      <c r="J73" s="19"/>
      <c r="K73" s="20"/>
      <c r="L73" s="8"/>
    </row>
    <row r="74" spans="1:12" ht="15.6">
      <c r="A74" s="37"/>
      <c r="B74" s="37"/>
      <c r="D74" s="35"/>
      <c r="E74" s="7"/>
      <c r="F74" s="36"/>
      <c r="G74" s="8"/>
      <c r="H74" s="19"/>
      <c r="I74" s="19"/>
      <c r="J74" s="19"/>
      <c r="K74" s="20"/>
      <c r="L74" s="8"/>
    </row>
    <row r="75" spans="1:12" ht="15.6">
      <c r="A75" s="37"/>
      <c r="B75" s="37"/>
      <c r="D75" s="35"/>
      <c r="E75" s="7"/>
      <c r="F75" s="36"/>
      <c r="G75" s="8"/>
      <c r="H75" s="19"/>
      <c r="I75" s="19"/>
      <c r="J75" s="19"/>
      <c r="K75" s="20"/>
      <c r="L75" s="8"/>
    </row>
    <row r="76" spans="1:12" ht="15.6">
      <c r="A76" s="37"/>
      <c r="B76" s="37"/>
      <c r="C76" s="6"/>
      <c r="D76" s="35"/>
      <c r="E76" s="7"/>
      <c r="F76" s="36"/>
      <c r="G76" s="8"/>
      <c r="H76" s="19"/>
      <c r="I76" s="19"/>
      <c r="J76" s="19"/>
      <c r="K76" s="20"/>
      <c r="L76" s="8"/>
    </row>
    <row r="77" spans="1:12" ht="15.6">
      <c r="A77" s="37"/>
      <c r="B77" s="37"/>
      <c r="C77" s="6"/>
      <c r="D77" s="35"/>
      <c r="E77" s="7"/>
      <c r="F77" s="36"/>
      <c r="G77" s="8"/>
      <c r="H77" s="19"/>
      <c r="I77" s="19"/>
      <c r="J77" s="19"/>
      <c r="K77" s="20"/>
      <c r="L77" s="8"/>
    </row>
    <row r="78" spans="1:12" ht="15.6">
      <c r="A78" s="37"/>
      <c r="B78" s="37"/>
      <c r="C78" s="6"/>
      <c r="D78" s="35"/>
      <c r="E78" s="7"/>
      <c r="F78" s="36"/>
      <c r="G78" s="8"/>
      <c r="H78" s="19"/>
      <c r="I78" s="19"/>
      <c r="J78" s="19"/>
      <c r="K78" s="20"/>
      <c r="L78" s="8"/>
    </row>
    <row r="79" spans="1:12" ht="15.6">
      <c r="A79" s="37"/>
      <c r="B79" s="37"/>
      <c r="C79" s="6"/>
      <c r="D79" s="35"/>
      <c r="E79" s="7"/>
      <c r="F79" s="36"/>
      <c r="G79" s="8"/>
      <c r="H79" s="19"/>
      <c r="I79" s="19"/>
      <c r="J79" s="19"/>
      <c r="K79" s="20"/>
      <c r="L79" s="8"/>
    </row>
    <row r="80" spans="1:12" ht="15.6">
      <c r="A80" s="37"/>
      <c r="B80" s="37"/>
      <c r="C80" s="6"/>
      <c r="D80" s="35"/>
      <c r="E80" s="7"/>
      <c r="F80" s="36"/>
      <c r="G80" s="8"/>
      <c r="H80" s="19"/>
      <c r="I80" s="19"/>
      <c r="J80" s="19"/>
      <c r="K80" s="20"/>
      <c r="L80" s="8"/>
    </row>
    <row r="81" spans="1:12" ht="15.6">
      <c r="A81" s="37"/>
      <c r="B81" s="37"/>
      <c r="C81" s="6"/>
      <c r="D81" s="35"/>
      <c r="E81" s="7"/>
      <c r="F81" s="36"/>
      <c r="G81" s="8"/>
      <c r="H81" s="19"/>
      <c r="I81" s="19"/>
      <c r="J81" s="19"/>
      <c r="K81" s="20"/>
      <c r="L81" s="8"/>
    </row>
    <row r="82" spans="1:12" ht="15.6">
      <c r="A82" s="37"/>
      <c r="B82" s="37"/>
      <c r="C82" s="6"/>
      <c r="D82" s="35"/>
      <c r="E82" s="7"/>
      <c r="F82" s="36"/>
      <c r="G82" s="8"/>
      <c r="H82" s="19"/>
      <c r="I82" s="19"/>
      <c r="J82" s="19"/>
      <c r="K82" s="20"/>
      <c r="L82" s="8"/>
    </row>
    <row r="83" spans="1:12" ht="15.6">
      <c r="A83" s="37"/>
      <c r="B83" s="37"/>
      <c r="D83" s="35"/>
      <c r="E83" s="7"/>
      <c r="F83" s="36"/>
      <c r="G83" s="8"/>
      <c r="H83" s="19"/>
      <c r="I83" s="19"/>
      <c r="J83" s="19"/>
      <c r="K83" s="20"/>
      <c r="L83" s="8"/>
    </row>
    <row r="84" spans="1:12" ht="15.6">
      <c r="A84" s="37"/>
      <c r="B84" s="37"/>
      <c r="D84" s="35"/>
      <c r="E84" s="7"/>
      <c r="F84" s="36"/>
      <c r="G84" s="8"/>
      <c r="H84" s="19"/>
      <c r="I84" s="19"/>
      <c r="J84" s="19"/>
      <c r="K84" s="20"/>
      <c r="L84" s="8"/>
    </row>
    <row r="85" spans="1:12" ht="15.6">
      <c r="A85" s="37"/>
      <c r="B85" s="37"/>
      <c r="D85" s="35"/>
      <c r="E85" s="7"/>
      <c r="F85" s="36"/>
      <c r="G85" s="8"/>
      <c r="H85" s="19"/>
      <c r="I85" s="19"/>
      <c r="J85" s="19"/>
      <c r="K85" s="20"/>
      <c r="L85" s="8"/>
    </row>
    <row r="86" spans="1:12" ht="15.6">
      <c r="A86" s="37"/>
      <c r="B86" s="37"/>
      <c r="C86" s="6"/>
      <c r="D86" s="35"/>
      <c r="E86" s="7"/>
      <c r="F86" s="36"/>
      <c r="G86" s="8"/>
      <c r="H86" s="19"/>
      <c r="I86" s="19"/>
      <c r="J86" s="19"/>
      <c r="K86" s="20"/>
      <c r="L86" s="8"/>
    </row>
    <row r="87" spans="1:12" ht="15.6">
      <c r="A87" s="33"/>
      <c r="B87" s="33"/>
      <c r="C87" s="6"/>
      <c r="D87" s="35"/>
      <c r="E87" s="7"/>
      <c r="F87" s="36"/>
      <c r="G87" s="8"/>
      <c r="H87" s="19"/>
      <c r="I87" s="19"/>
      <c r="J87" s="19"/>
      <c r="K87" s="20"/>
      <c r="L87" s="8"/>
    </row>
    <row r="88" spans="1:12" ht="15.6">
      <c r="A88" s="33"/>
      <c r="B88" s="33"/>
      <c r="C88" s="6"/>
      <c r="D88" s="35"/>
      <c r="E88" s="7"/>
      <c r="F88" s="36"/>
      <c r="G88" s="8"/>
      <c r="H88" s="19"/>
      <c r="I88" s="19"/>
      <c r="J88" s="19"/>
      <c r="K88" s="20"/>
      <c r="L88" s="8"/>
    </row>
    <row r="89" spans="1:12" ht="15.6">
      <c r="A89" s="33"/>
      <c r="B89" s="33"/>
      <c r="D89" s="35"/>
      <c r="E89" s="7"/>
      <c r="F89" s="36"/>
      <c r="G89" s="8"/>
      <c r="H89" s="19"/>
      <c r="I89" s="19"/>
      <c r="J89" s="19"/>
      <c r="K89" s="20"/>
      <c r="L89" s="8"/>
    </row>
    <row r="90" spans="1:12" ht="15.6">
      <c r="A90" s="37"/>
      <c r="B90" s="37"/>
      <c r="C90" s="6"/>
      <c r="D90" s="35"/>
      <c r="E90" s="7"/>
      <c r="F90" s="36"/>
      <c r="G90" s="8"/>
      <c r="H90" s="19"/>
      <c r="I90" s="19"/>
      <c r="J90" s="19"/>
      <c r="K90" s="20"/>
      <c r="L90" s="8"/>
    </row>
    <row r="91" spans="1:12" ht="15.6">
      <c r="A91" s="37"/>
      <c r="B91" s="37"/>
      <c r="D91" s="35"/>
      <c r="E91" s="7"/>
      <c r="F91" s="36"/>
      <c r="G91" s="8"/>
      <c r="H91" s="19"/>
      <c r="I91" s="19"/>
      <c r="J91" s="19"/>
      <c r="K91" s="20"/>
      <c r="L91" s="8"/>
    </row>
    <row r="92" spans="1:12" ht="15.6">
      <c r="A92" s="37"/>
      <c r="B92" s="37"/>
      <c r="D92" s="35"/>
      <c r="E92" s="7"/>
      <c r="F92" s="36"/>
      <c r="G92" s="8"/>
      <c r="H92" s="19"/>
      <c r="I92" s="19"/>
      <c r="J92" s="19"/>
      <c r="K92" s="20"/>
      <c r="L92" s="8"/>
    </row>
    <row r="93" spans="1:12" ht="15.6">
      <c r="A93" s="37"/>
      <c r="B93" s="37"/>
      <c r="D93" s="35"/>
      <c r="E93" s="7"/>
      <c r="F93" s="36"/>
      <c r="G93" s="8"/>
      <c r="H93" s="19"/>
      <c r="I93" s="19"/>
      <c r="J93" s="19"/>
      <c r="K93" s="20"/>
      <c r="L93" s="8"/>
    </row>
    <row r="94" spans="1:12" ht="15.6">
      <c r="A94" s="37"/>
      <c r="B94" s="37"/>
      <c r="D94" s="35"/>
      <c r="E94" s="7"/>
      <c r="F94" s="36"/>
      <c r="G94" s="8"/>
      <c r="H94" s="19"/>
      <c r="I94" s="19"/>
      <c r="J94" s="19"/>
      <c r="K94" s="20"/>
      <c r="L94" s="8"/>
    </row>
    <row r="95" spans="1:12" ht="15.6">
      <c r="A95" s="37"/>
      <c r="B95" s="37"/>
      <c r="D95" s="35"/>
      <c r="E95" s="7"/>
      <c r="F95" s="36"/>
      <c r="G95" s="8"/>
      <c r="H95" s="19"/>
      <c r="I95" s="19"/>
      <c r="J95" s="19"/>
      <c r="K95" s="20"/>
      <c r="L95" s="8"/>
    </row>
    <row r="96" spans="1:12" ht="15.6">
      <c r="A96" s="37"/>
      <c r="B96" s="37"/>
      <c r="D96" s="35"/>
      <c r="E96" s="7"/>
      <c r="F96" s="36"/>
      <c r="G96" s="8"/>
      <c r="H96" s="19"/>
      <c r="I96" s="19"/>
      <c r="J96" s="19"/>
      <c r="K96" s="20"/>
      <c r="L96" s="8"/>
    </row>
    <row r="97" spans="1:12" ht="15.6">
      <c r="A97" s="37"/>
      <c r="B97" s="37"/>
      <c r="D97" s="35"/>
      <c r="E97" s="7"/>
      <c r="F97" s="36"/>
      <c r="G97" s="8"/>
      <c r="H97" s="19"/>
      <c r="I97" s="19"/>
      <c r="J97" s="19"/>
      <c r="K97" s="20"/>
      <c r="L97" s="8"/>
    </row>
    <row r="98" spans="1:12" ht="15.6">
      <c r="A98" s="37"/>
      <c r="B98" s="37"/>
      <c r="D98" s="35"/>
      <c r="E98" s="7"/>
      <c r="F98" s="36"/>
      <c r="G98" s="8"/>
      <c r="H98" s="19"/>
      <c r="I98" s="19"/>
      <c r="J98" s="19"/>
      <c r="K98" s="20"/>
      <c r="L98" s="8"/>
    </row>
    <row r="99" spans="1:12" ht="15.6">
      <c r="A99" s="37"/>
      <c r="B99" s="37"/>
      <c r="D99" s="35"/>
      <c r="E99" s="7"/>
      <c r="F99" s="36"/>
      <c r="G99" s="8"/>
      <c r="H99" s="19"/>
      <c r="I99" s="19"/>
      <c r="J99" s="19"/>
      <c r="K99" s="20"/>
      <c r="L99" s="8"/>
    </row>
    <row r="100" spans="1:12" ht="15.6">
      <c r="A100" s="37"/>
      <c r="B100" s="37"/>
      <c r="D100" s="35"/>
      <c r="E100" s="7"/>
      <c r="F100" s="36"/>
      <c r="G100" s="8"/>
      <c r="H100" s="19"/>
      <c r="I100" s="19"/>
      <c r="J100" s="19"/>
      <c r="K100" s="20"/>
      <c r="L100" s="8"/>
    </row>
    <row r="101" spans="1:12" ht="15.6">
      <c r="A101" s="37"/>
      <c r="B101" s="37"/>
      <c r="D101" s="35"/>
      <c r="E101" s="7"/>
      <c r="F101" s="36"/>
      <c r="G101" s="8"/>
      <c r="H101" s="19"/>
      <c r="I101" s="19"/>
      <c r="J101" s="19"/>
      <c r="K101" s="20"/>
      <c r="L101" s="8"/>
    </row>
    <row r="102" spans="1:12" ht="15.6">
      <c r="A102" s="37"/>
      <c r="B102" s="37"/>
      <c r="D102" s="35"/>
      <c r="E102" s="7"/>
      <c r="F102" s="36"/>
      <c r="G102" s="8"/>
      <c r="H102" s="19"/>
      <c r="I102" s="19"/>
      <c r="J102" s="19"/>
      <c r="K102" s="20"/>
      <c r="L102" s="8"/>
    </row>
    <row r="103" spans="1:12" ht="15.6">
      <c r="A103" s="37"/>
      <c r="B103" s="37"/>
      <c r="D103" s="35"/>
      <c r="E103" s="7"/>
      <c r="F103" s="36"/>
      <c r="G103" s="8"/>
      <c r="H103" s="19"/>
      <c r="I103" s="19"/>
      <c r="J103" s="19"/>
      <c r="K103" s="20"/>
      <c r="L103" s="8"/>
    </row>
    <row r="104" spans="1:12" ht="15.6">
      <c r="A104" s="37"/>
      <c r="B104" s="37"/>
      <c r="D104" s="35"/>
      <c r="E104" s="7"/>
      <c r="F104" s="36"/>
      <c r="G104" s="8"/>
      <c r="H104" s="19"/>
      <c r="I104" s="19"/>
      <c r="J104" s="19"/>
      <c r="K104" s="20"/>
      <c r="L104" s="8"/>
    </row>
    <row r="105" spans="1:12" ht="15.6">
      <c r="A105" s="37"/>
      <c r="B105" s="37"/>
      <c r="D105" s="35"/>
      <c r="E105" s="7"/>
      <c r="F105" s="36"/>
      <c r="G105" s="8"/>
      <c r="H105" s="19"/>
      <c r="I105" s="19"/>
      <c r="J105" s="19"/>
      <c r="K105" s="20"/>
      <c r="L105" s="8"/>
    </row>
    <row r="106" spans="1:12" ht="15.6">
      <c r="A106" s="37"/>
      <c r="B106" s="37"/>
      <c r="D106" s="35"/>
      <c r="E106" s="7"/>
      <c r="F106" s="36"/>
      <c r="G106" s="8"/>
      <c r="H106" s="19"/>
      <c r="I106" s="19"/>
      <c r="J106" s="19"/>
      <c r="K106" s="20"/>
      <c r="L106" s="8"/>
    </row>
    <row r="107" spans="1:12" ht="15.6">
      <c r="A107" s="37"/>
      <c r="B107" s="37"/>
      <c r="D107" s="35"/>
      <c r="E107" s="7"/>
      <c r="F107" s="36"/>
      <c r="G107" s="8"/>
      <c r="H107" s="19"/>
      <c r="I107" s="19"/>
      <c r="J107" s="19"/>
      <c r="K107" s="20"/>
      <c r="L107" s="8"/>
    </row>
    <row r="108" spans="1:12" ht="15.6">
      <c r="A108" s="37"/>
      <c r="B108" s="37"/>
      <c r="C108" s="273"/>
      <c r="D108" s="35"/>
      <c r="E108" s="7"/>
      <c r="F108" s="36"/>
      <c r="G108" s="8"/>
      <c r="H108" s="19"/>
      <c r="I108" s="19"/>
      <c r="J108" s="19"/>
      <c r="K108" s="20"/>
      <c r="L108" s="8"/>
    </row>
    <row r="109" spans="1:12" ht="15.6">
      <c r="A109" s="33"/>
      <c r="B109" s="33"/>
      <c r="C109" s="273"/>
      <c r="D109" s="35"/>
      <c r="E109" s="7"/>
      <c r="F109" s="36"/>
      <c r="G109" s="8"/>
      <c r="H109" s="19"/>
      <c r="I109" s="19"/>
      <c r="J109" s="19"/>
      <c r="K109" s="20"/>
      <c r="L109" s="8"/>
    </row>
    <row r="110" spans="1:12" ht="15.6">
      <c r="A110" s="33"/>
      <c r="B110" s="33"/>
      <c r="C110" s="273"/>
      <c r="D110" s="35"/>
      <c r="E110" s="7"/>
      <c r="F110" s="36"/>
      <c r="G110" s="8"/>
      <c r="H110" s="19"/>
      <c r="I110" s="19"/>
      <c r="J110" s="19"/>
      <c r="K110" s="20"/>
      <c r="L110" s="8"/>
    </row>
    <row r="111" spans="1:12" ht="15.6">
      <c r="A111" s="33"/>
      <c r="B111" s="33"/>
      <c r="C111" s="273"/>
      <c r="D111" s="35"/>
      <c r="E111" s="7"/>
      <c r="F111" s="36"/>
      <c r="G111" s="8"/>
      <c r="H111" s="19"/>
      <c r="I111" s="19"/>
      <c r="J111" s="19"/>
      <c r="K111" s="20"/>
      <c r="L111" s="8"/>
    </row>
    <row r="112" spans="1:12" ht="15.6">
      <c r="A112" s="33"/>
      <c r="B112" s="33"/>
      <c r="C112" s="273"/>
      <c r="D112" s="35"/>
      <c r="E112" s="7"/>
      <c r="F112" s="36"/>
      <c r="G112" s="8"/>
      <c r="H112" s="19"/>
      <c r="I112" s="19"/>
      <c r="J112" s="19"/>
      <c r="K112" s="20"/>
      <c r="L112" s="8"/>
    </row>
    <row r="113" spans="1:12" ht="15.6">
      <c r="A113" s="33"/>
      <c r="B113" s="33"/>
      <c r="C113" s="273"/>
      <c r="D113" s="35"/>
      <c r="E113" s="7"/>
      <c r="F113" s="36"/>
      <c r="G113" s="8"/>
      <c r="H113" s="19"/>
      <c r="I113" s="19"/>
      <c r="J113" s="19"/>
      <c r="K113" s="20"/>
      <c r="L113" s="8"/>
    </row>
    <row r="114" spans="1:12" ht="15.6">
      <c r="A114" s="33"/>
      <c r="B114" s="33"/>
      <c r="C114" s="273"/>
      <c r="D114" s="35"/>
      <c r="E114" s="7"/>
      <c r="F114" s="36"/>
      <c r="G114" s="8"/>
      <c r="H114" s="19"/>
      <c r="I114" s="19"/>
      <c r="J114" s="19"/>
      <c r="K114" s="20"/>
      <c r="L114" s="8"/>
    </row>
    <row r="115" spans="1:12" ht="15.6">
      <c r="A115" s="33"/>
      <c r="B115" s="33"/>
      <c r="C115" s="274"/>
      <c r="D115" s="35"/>
      <c r="E115" s="7"/>
      <c r="F115" s="36"/>
      <c r="G115" s="8"/>
      <c r="H115" s="19"/>
      <c r="I115" s="19"/>
      <c r="J115" s="19"/>
      <c r="K115" s="20"/>
      <c r="L115" s="8"/>
    </row>
    <row r="116" spans="1:12" ht="15.6">
      <c r="A116" s="33"/>
      <c r="B116" s="33"/>
      <c r="C116" s="274"/>
      <c r="D116" s="35"/>
      <c r="E116" s="7"/>
      <c r="F116" s="36"/>
      <c r="G116" s="8"/>
      <c r="H116" s="19"/>
      <c r="I116" s="19"/>
      <c r="J116" s="19"/>
      <c r="K116" s="20"/>
      <c r="L116" s="8"/>
    </row>
    <row r="117" spans="1:12" s="10" customFormat="1" ht="15.75" customHeight="1">
      <c r="A117" s="38"/>
      <c r="B117" s="38"/>
      <c r="C117" s="274"/>
      <c r="D117" s="39"/>
      <c r="E117" s="40"/>
      <c r="F117" s="41"/>
      <c r="G117" s="8"/>
      <c r="H117" s="19"/>
      <c r="I117" s="19"/>
      <c r="J117" s="19"/>
      <c r="K117" s="24"/>
      <c r="L117" s="42"/>
    </row>
    <row r="118" spans="1:12" ht="15.6">
      <c r="A118" s="33"/>
      <c r="B118" s="33"/>
      <c r="C118" s="273"/>
      <c r="D118" s="35"/>
      <c r="E118" s="7"/>
      <c r="F118" s="36"/>
      <c r="G118" s="8"/>
      <c r="H118" s="19"/>
      <c r="I118" s="19"/>
      <c r="J118" s="19"/>
      <c r="K118" s="20"/>
      <c r="L118" s="8"/>
    </row>
    <row r="119" spans="1:12" ht="15.6">
      <c r="A119" s="33"/>
      <c r="B119" s="33"/>
      <c r="C119" s="273"/>
      <c r="D119" s="35"/>
      <c r="E119" s="7"/>
      <c r="F119" s="36"/>
      <c r="G119" s="8"/>
      <c r="H119" s="19"/>
      <c r="I119" s="19"/>
      <c r="J119" s="19"/>
      <c r="K119" s="20"/>
      <c r="L119" s="8"/>
    </row>
    <row r="120" spans="1:12" ht="15.6">
      <c r="A120" s="33"/>
      <c r="B120" s="33"/>
      <c r="C120" s="273"/>
      <c r="D120" s="35"/>
      <c r="E120" s="7"/>
      <c r="F120" s="36"/>
      <c r="G120" s="8"/>
      <c r="H120" s="19"/>
      <c r="I120" s="19"/>
      <c r="J120" s="19"/>
      <c r="K120" s="20"/>
      <c r="L120" s="8"/>
    </row>
    <row r="121" spans="1:12" ht="15.6">
      <c r="A121" s="33"/>
      <c r="B121" s="33"/>
      <c r="C121" s="273"/>
      <c r="D121" s="35"/>
      <c r="E121" s="7"/>
      <c r="F121" s="36"/>
      <c r="G121" s="8"/>
      <c r="H121" s="19"/>
      <c r="I121" s="19"/>
      <c r="J121" s="19"/>
      <c r="K121" s="20"/>
      <c r="L121" s="8"/>
    </row>
    <row r="122" spans="1:12" ht="15.6">
      <c r="A122" s="33"/>
      <c r="B122" s="33"/>
      <c r="C122" s="273"/>
      <c r="D122" s="35"/>
      <c r="E122" s="7"/>
      <c r="F122" s="36"/>
      <c r="G122" s="8"/>
      <c r="H122" s="19"/>
      <c r="I122" s="19"/>
      <c r="J122" s="19"/>
      <c r="K122" s="20"/>
      <c r="L122" s="8"/>
    </row>
    <row r="123" spans="1:12" ht="15.6">
      <c r="A123" s="33"/>
      <c r="B123" s="33"/>
      <c r="C123" s="273"/>
      <c r="D123" s="35"/>
      <c r="E123" s="7"/>
      <c r="F123" s="36"/>
      <c r="G123" s="8"/>
      <c r="H123" s="19"/>
      <c r="I123" s="19"/>
      <c r="J123" s="19"/>
      <c r="K123" s="20"/>
      <c r="L123" s="8"/>
    </row>
    <row r="124" spans="1:12" ht="15.6">
      <c r="A124" s="33"/>
      <c r="B124" s="33"/>
      <c r="C124" s="273"/>
      <c r="D124" s="35"/>
      <c r="E124" s="7"/>
      <c r="F124" s="36"/>
      <c r="G124" s="8"/>
      <c r="H124" s="19"/>
      <c r="I124" s="19"/>
      <c r="J124" s="19"/>
      <c r="K124" s="20"/>
      <c r="L124" s="8"/>
    </row>
    <row r="125" spans="1:12" ht="15.6">
      <c r="A125" s="33"/>
      <c r="B125" s="33"/>
      <c r="C125" s="274"/>
      <c r="D125" s="35"/>
      <c r="E125" s="7"/>
      <c r="F125" s="36"/>
      <c r="G125" s="8"/>
      <c r="H125" s="19"/>
      <c r="I125" s="19"/>
      <c r="J125" s="19"/>
      <c r="K125" s="20"/>
      <c r="L125" s="8"/>
    </row>
    <row r="126" spans="1:12" ht="15.6">
      <c r="A126" s="33"/>
      <c r="B126" s="33"/>
      <c r="C126" s="274"/>
      <c r="D126" s="35"/>
      <c r="E126" s="7"/>
      <c r="F126" s="36"/>
      <c r="G126" s="8"/>
      <c r="H126" s="19"/>
      <c r="I126" s="19"/>
      <c r="J126" s="19"/>
      <c r="K126" s="20"/>
      <c r="L126" s="8"/>
    </row>
    <row r="127" spans="1:12" ht="15.6">
      <c r="A127" s="33"/>
      <c r="B127" s="33"/>
      <c r="C127" s="274"/>
      <c r="D127" s="35"/>
      <c r="E127" s="7"/>
      <c r="F127" s="36"/>
      <c r="G127" s="8"/>
      <c r="H127" s="19"/>
      <c r="I127" s="19"/>
      <c r="J127" s="19"/>
      <c r="K127" s="20"/>
      <c r="L127" s="8"/>
    </row>
    <row r="128" spans="1:12" ht="15.6">
      <c r="A128" s="33"/>
      <c r="B128" s="33"/>
      <c r="C128" s="273"/>
      <c r="D128" s="35"/>
      <c r="E128" s="7"/>
      <c r="F128" s="36"/>
      <c r="G128" s="8"/>
      <c r="H128" s="19"/>
      <c r="I128" s="19"/>
      <c r="J128" s="19"/>
      <c r="K128" s="20"/>
      <c r="L128" s="8"/>
    </row>
    <row r="129" spans="1:12" ht="15.6">
      <c r="A129" s="33"/>
      <c r="B129" s="33"/>
      <c r="C129" s="273"/>
      <c r="D129" s="35"/>
      <c r="E129" s="7"/>
      <c r="F129" s="36"/>
      <c r="G129" s="8"/>
      <c r="H129" s="19"/>
      <c r="I129" s="19"/>
      <c r="J129" s="19"/>
      <c r="K129" s="20"/>
      <c r="L129" s="8"/>
    </row>
    <row r="130" spans="1:12" ht="15.6">
      <c r="A130" s="33"/>
      <c r="B130" s="33"/>
      <c r="C130" s="273"/>
      <c r="D130" s="35"/>
      <c r="E130" s="7"/>
      <c r="F130" s="36"/>
      <c r="G130" s="8"/>
      <c r="H130" s="19"/>
      <c r="I130" s="19"/>
      <c r="J130" s="19"/>
      <c r="K130" s="20"/>
      <c r="L130" s="8"/>
    </row>
    <row r="131" spans="1:12" ht="15.6">
      <c r="A131" s="33"/>
      <c r="B131" s="33"/>
      <c r="C131" s="273"/>
      <c r="D131" s="35"/>
      <c r="E131" s="7"/>
      <c r="F131" s="36"/>
      <c r="G131" s="8"/>
      <c r="H131" s="19"/>
      <c r="I131" s="19"/>
      <c r="J131" s="19"/>
      <c r="K131" s="20"/>
      <c r="L131" s="8"/>
    </row>
    <row r="132" spans="1:12" ht="15.6">
      <c r="A132" s="33"/>
      <c r="B132" s="33"/>
      <c r="C132" s="274"/>
      <c r="D132" s="35"/>
      <c r="E132" s="7"/>
      <c r="F132" s="36"/>
      <c r="G132" s="8"/>
      <c r="H132" s="19"/>
      <c r="I132" s="19"/>
      <c r="J132" s="19"/>
      <c r="K132" s="20"/>
      <c r="L132" s="8"/>
    </row>
    <row r="133" spans="1:12" ht="15.6">
      <c r="A133" s="33"/>
      <c r="B133" s="33"/>
      <c r="C133" s="273"/>
      <c r="D133" s="35"/>
      <c r="E133" s="7"/>
      <c r="F133" s="36"/>
      <c r="G133" s="8"/>
      <c r="H133" s="19"/>
      <c r="I133" s="19"/>
      <c r="J133" s="19"/>
      <c r="K133" s="20"/>
      <c r="L133" s="8"/>
    </row>
    <row r="134" spans="1:12" ht="15.6">
      <c r="A134" s="33"/>
      <c r="B134" s="33"/>
      <c r="C134" s="273"/>
      <c r="D134" s="35"/>
      <c r="E134" s="7"/>
      <c r="F134" s="36"/>
      <c r="G134" s="8"/>
      <c r="H134" s="19"/>
      <c r="I134" s="19"/>
      <c r="J134" s="19"/>
      <c r="K134" s="20"/>
      <c r="L134" s="8"/>
    </row>
    <row r="135" spans="1:12" ht="15.6">
      <c r="A135" s="33"/>
      <c r="B135" s="33"/>
      <c r="C135" s="273"/>
      <c r="D135" s="35"/>
      <c r="E135" s="7"/>
      <c r="F135" s="36"/>
      <c r="G135" s="8"/>
      <c r="H135" s="19"/>
      <c r="I135" s="19"/>
      <c r="J135" s="19"/>
      <c r="K135" s="20"/>
      <c r="L135" s="8"/>
    </row>
    <row r="136" spans="1:12" ht="15.6">
      <c r="A136" s="33"/>
      <c r="B136" s="33"/>
      <c r="C136" s="274"/>
      <c r="D136" s="35"/>
      <c r="E136" s="7"/>
      <c r="F136" s="36"/>
      <c r="G136" s="8"/>
      <c r="H136" s="19"/>
      <c r="I136" s="19"/>
      <c r="J136" s="19"/>
      <c r="K136" s="20"/>
      <c r="L136" s="8"/>
    </row>
    <row r="137" spans="1:12" ht="15.6">
      <c r="A137" s="33"/>
      <c r="B137" s="33"/>
      <c r="C137" s="273"/>
      <c r="D137" s="35"/>
      <c r="E137" s="7"/>
      <c r="F137" s="36"/>
      <c r="G137" s="8"/>
      <c r="H137" s="19"/>
      <c r="I137" s="19"/>
      <c r="J137" s="19"/>
      <c r="K137" s="20"/>
      <c r="L137" s="8"/>
    </row>
    <row r="138" spans="1:12" ht="15.6">
      <c r="A138" s="33"/>
      <c r="B138" s="33"/>
      <c r="C138" s="273"/>
      <c r="D138" s="35"/>
      <c r="E138" s="7"/>
      <c r="F138" s="36"/>
      <c r="G138" s="8"/>
      <c r="H138" s="19"/>
      <c r="I138" s="19"/>
      <c r="J138" s="19"/>
      <c r="K138" s="20"/>
      <c r="L138" s="8"/>
    </row>
    <row r="139" spans="1:12" ht="15.6">
      <c r="A139" s="33"/>
      <c r="B139" s="33"/>
      <c r="C139" s="273"/>
      <c r="D139" s="35"/>
      <c r="E139" s="7"/>
      <c r="F139" s="36"/>
      <c r="G139" s="8"/>
      <c r="H139" s="19"/>
      <c r="I139" s="19"/>
      <c r="J139" s="19"/>
      <c r="K139" s="20"/>
      <c r="L139" s="8"/>
    </row>
    <row r="140" spans="1:12" ht="15.6">
      <c r="A140" s="33"/>
      <c r="B140" s="33"/>
      <c r="C140" s="273"/>
      <c r="D140" s="35"/>
      <c r="E140" s="7"/>
      <c r="F140" s="36"/>
      <c r="G140" s="8"/>
      <c r="H140" s="19"/>
      <c r="I140" s="19"/>
      <c r="J140" s="19"/>
      <c r="K140" s="20"/>
      <c r="L140" s="8"/>
    </row>
    <row r="141" spans="1:12" ht="15.6">
      <c r="A141" s="33"/>
      <c r="B141" s="33"/>
      <c r="C141" s="273"/>
      <c r="D141" s="35"/>
      <c r="E141" s="7"/>
      <c r="F141" s="36"/>
      <c r="G141" s="8"/>
      <c r="H141" s="19"/>
      <c r="I141" s="19"/>
      <c r="J141" s="19"/>
      <c r="K141" s="20"/>
      <c r="L141" s="8"/>
    </row>
    <row r="142" spans="1:12" ht="15.6">
      <c r="A142" s="33"/>
      <c r="B142" s="33"/>
      <c r="C142" s="273"/>
      <c r="D142" s="35"/>
      <c r="E142" s="7"/>
      <c r="F142" s="36"/>
      <c r="G142" s="8"/>
      <c r="H142" s="19"/>
      <c r="I142" s="19"/>
      <c r="J142" s="19"/>
      <c r="K142" s="20"/>
      <c r="L142" s="8"/>
    </row>
    <row r="143" spans="1:12" ht="15.6">
      <c r="A143" s="33"/>
      <c r="B143" s="33"/>
      <c r="C143" s="273"/>
      <c r="D143" s="35"/>
      <c r="E143" s="7"/>
      <c r="F143" s="36"/>
      <c r="G143" s="8"/>
      <c r="H143" s="19"/>
      <c r="I143" s="19"/>
      <c r="J143" s="19"/>
      <c r="K143" s="20"/>
      <c r="L143" s="8"/>
    </row>
    <row r="144" spans="1:12" ht="15.6">
      <c r="A144" s="33"/>
      <c r="B144" s="33"/>
      <c r="C144" s="273"/>
      <c r="D144" s="35"/>
      <c r="E144" s="7"/>
      <c r="F144" s="36"/>
      <c r="G144" s="8"/>
      <c r="H144" s="19"/>
      <c r="I144" s="19"/>
      <c r="J144" s="19"/>
      <c r="K144" s="20"/>
      <c r="L144" s="8"/>
    </row>
    <row r="145" spans="1:12" ht="15.6">
      <c r="A145" s="33"/>
      <c r="B145" s="33"/>
      <c r="C145" s="275"/>
      <c r="D145" s="35"/>
      <c r="E145" s="7"/>
      <c r="F145" s="36"/>
      <c r="G145" s="8"/>
      <c r="H145" s="19"/>
      <c r="I145" s="19"/>
      <c r="J145" s="19"/>
      <c r="K145" s="20"/>
      <c r="L145" s="8"/>
    </row>
    <row r="146" spans="1:12" ht="15.6">
      <c r="A146" s="33"/>
      <c r="B146" s="33"/>
      <c r="C146" s="275"/>
      <c r="D146" s="35"/>
      <c r="E146" s="7"/>
      <c r="F146" s="36"/>
      <c r="G146" s="8"/>
      <c r="H146" s="19"/>
      <c r="I146" s="19"/>
      <c r="J146" s="19"/>
      <c r="K146" s="20"/>
      <c r="L146" s="8"/>
    </row>
    <row r="147" spans="1:12" ht="15.6">
      <c r="A147" s="33"/>
      <c r="B147" s="33"/>
      <c r="C147" s="275"/>
      <c r="D147" s="35"/>
      <c r="E147" s="7"/>
      <c r="F147" s="36"/>
      <c r="G147" s="8"/>
      <c r="H147" s="19"/>
      <c r="I147" s="19"/>
      <c r="J147" s="19"/>
      <c r="K147" s="20"/>
      <c r="L147" s="8"/>
    </row>
    <row r="148" spans="1:12">
      <c r="D148" s="35"/>
      <c r="E148" s="7"/>
      <c r="F148" s="36"/>
      <c r="G148" s="8"/>
      <c r="H148" s="19"/>
      <c r="I148" s="19"/>
      <c r="J148" s="19"/>
      <c r="K148" s="20"/>
      <c r="L148" s="8"/>
    </row>
    <row r="149" spans="1:12">
      <c r="D149" s="35"/>
      <c r="E149" s="7"/>
      <c r="F149" s="36"/>
      <c r="G149" s="8"/>
      <c r="H149" s="19"/>
      <c r="I149" s="19"/>
      <c r="J149" s="19"/>
      <c r="K149" s="20"/>
      <c r="L149" s="8"/>
    </row>
    <row r="150" spans="1:12">
      <c r="D150" s="35"/>
      <c r="E150" s="7"/>
      <c r="F150" s="36"/>
      <c r="G150" s="8"/>
      <c r="H150" s="19"/>
      <c r="I150" s="19"/>
      <c r="J150" s="19"/>
      <c r="K150" s="20"/>
      <c r="L150" s="8"/>
    </row>
    <row r="151" spans="1:12">
      <c r="D151" s="35"/>
      <c r="E151" s="7"/>
      <c r="F151" s="36"/>
      <c r="G151" s="8"/>
      <c r="H151" s="19"/>
      <c r="I151" s="19"/>
      <c r="J151" s="19"/>
      <c r="K151" s="20"/>
      <c r="L151" s="8"/>
    </row>
    <row r="152" spans="1:12">
      <c r="D152" s="35"/>
      <c r="E152" s="7"/>
      <c r="F152" s="36"/>
      <c r="G152" s="8"/>
      <c r="H152" s="19"/>
      <c r="I152" s="19"/>
      <c r="J152" s="19"/>
      <c r="K152" s="20"/>
      <c r="L152" s="8"/>
    </row>
    <row r="153" spans="1:12">
      <c r="D153" s="35"/>
      <c r="E153" s="7"/>
      <c r="F153" s="36"/>
      <c r="G153" s="8"/>
      <c r="H153" s="19"/>
      <c r="I153" s="19"/>
      <c r="J153" s="19"/>
      <c r="K153" s="20"/>
      <c r="L153" s="8"/>
    </row>
    <row r="154" spans="1:12">
      <c r="D154" s="35"/>
      <c r="E154" s="7"/>
      <c r="F154" s="36"/>
      <c r="G154" s="8"/>
      <c r="H154" s="19"/>
      <c r="I154" s="19"/>
      <c r="J154" s="19"/>
      <c r="K154" s="20"/>
      <c r="L154" s="8"/>
    </row>
    <row r="155" spans="1:12">
      <c r="D155" s="35"/>
      <c r="E155" s="7"/>
      <c r="F155" s="36"/>
      <c r="G155" s="8"/>
      <c r="H155" s="19"/>
      <c r="I155" s="19"/>
      <c r="J155" s="19"/>
      <c r="K155" s="20"/>
      <c r="L155" s="8"/>
    </row>
    <row r="156" spans="1:12">
      <c r="D156" s="35"/>
      <c r="E156" s="7"/>
      <c r="F156" s="36"/>
      <c r="G156" s="8"/>
      <c r="H156" s="19"/>
      <c r="I156" s="19"/>
      <c r="J156" s="19"/>
      <c r="K156" s="20"/>
      <c r="L156" s="8"/>
    </row>
    <row r="157" spans="1:12">
      <c r="D157" s="35"/>
      <c r="E157" s="7"/>
      <c r="F157" s="36"/>
      <c r="G157" s="8"/>
      <c r="H157" s="19"/>
      <c r="I157" s="19"/>
      <c r="J157" s="19"/>
      <c r="K157" s="20"/>
      <c r="L157" s="8"/>
    </row>
    <row r="158" spans="1:12">
      <c r="D158" s="35"/>
      <c r="E158" s="7"/>
      <c r="F158" s="36"/>
      <c r="G158" s="8"/>
      <c r="H158" s="19"/>
      <c r="I158" s="19"/>
      <c r="J158" s="19"/>
      <c r="K158" s="20"/>
      <c r="L158" s="8"/>
    </row>
    <row r="159" spans="1:12">
      <c r="D159" s="35"/>
      <c r="E159" s="7"/>
      <c r="F159" s="36"/>
      <c r="G159" s="8"/>
      <c r="H159" s="19"/>
      <c r="I159" s="19"/>
      <c r="J159" s="19"/>
      <c r="K159" s="20"/>
      <c r="L159" s="8"/>
    </row>
    <row r="160" spans="1:12">
      <c r="D160" s="35"/>
      <c r="E160" s="7"/>
      <c r="F160" s="36"/>
      <c r="G160" s="8"/>
      <c r="H160" s="19"/>
      <c r="I160" s="19"/>
      <c r="J160" s="19"/>
      <c r="K160" s="20"/>
      <c r="L160" s="8"/>
    </row>
    <row r="161" spans="4:12">
      <c r="D161" s="35"/>
      <c r="E161" s="7"/>
      <c r="F161" s="36"/>
      <c r="G161" s="8"/>
      <c r="H161" s="19"/>
      <c r="I161" s="19"/>
      <c r="J161" s="19"/>
      <c r="K161" s="20"/>
      <c r="L161" s="8"/>
    </row>
    <row r="162" spans="4:12">
      <c r="D162" s="35"/>
      <c r="E162" s="7"/>
      <c r="F162" s="36"/>
      <c r="G162" s="8"/>
      <c r="H162" s="19"/>
      <c r="I162" s="19"/>
      <c r="J162" s="19"/>
      <c r="K162" s="20"/>
      <c r="L162" s="8"/>
    </row>
    <row r="163" spans="4:12">
      <c r="D163" s="35"/>
      <c r="E163" s="7"/>
      <c r="F163" s="36"/>
      <c r="G163" s="8"/>
      <c r="H163" s="19"/>
      <c r="I163" s="19"/>
      <c r="J163" s="19"/>
      <c r="K163" s="20"/>
      <c r="L163" s="8"/>
    </row>
    <row r="164" spans="4:12">
      <c r="D164" s="35"/>
      <c r="E164" s="7"/>
      <c r="F164" s="36"/>
      <c r="G164" s="8"/>
      <c r="H164" s="19"/>
      <c r="I164" s="19"/>
      <c r="J164" s="19"/>
      <c r="K164" s="20"/>
      <c r="L164" s="8"/>
    </row>
    <row r="165" spans="4:12">
      <c r="D165" s="35"/>
      <c r="E165" s="7"/>
      <c r="F165" s="36"/>
      <c r="G165" s="8"/>
      <c r="H165" s="19"/>
      <c r="I165" s="19"/>
      <c r="J165" s="19"/>
      <c r="K165" s="20"/>
      <c r="L165" s="8"/>
    </row>
    <row r="166" spans="4:12">
      <c r="D166" s="35"/>
      <c r="E166" s="7"/>
      <c r="F166" s="36"/>
      <c r="G166" s="8"/>
      <c r="H166" s="19"/>
      <c r="I166" s="19"/>
      <c r="J166" s="19"/>
      <c r="K166" s="20"/>
      <c r="L166" s="8"/>
    </row>
    <row r="167" spans="4:12">
      <c r="D167" s="35"/>
      <c r="E167" s="7"/>
      <c r="F167" s="36"/>
      <c r="G167" s="8"/>
      <c r="H167" s="19"/>
      <c r="I167" s="19"/>
      <c r="J167" s="19"/>
      <c r="K167" s="20"/>
      <c r="L167" s="8"/>
    </row>
    <row r="168" spans="4:12">
      <c r="D168" s="35"/>
      <c r="E168" s="7"/>
      <c r="F168" s="36"/>
      <c r="G168" s="8"/>
      <c r="H168" s="19"/>
      <c r="I168" s="19"/>
      <c r="J168" s="19"/>
      <c r="K168" s="20"/>
      <c r="L168" s="8"/>
    </row>
    <row r="169" spans="4:12">
      <c r="D169" s="35"/>
      <c r="E169" s="7"/>
      <c r="F169" s="36"/>
      <c r="G169" s="8"/>
      <c r="H169" s="19"/>
      <c r="I169" s="19"/>
      <c r="J169" s="19"/>
      <c r="K169" s="20"/>
      <c r="L169" s="8"/>
    </row>
    <row r="170" spans="4:12">
      <c r="D170" s="35"/>
      <c r="E170" s="7"/>
      <c r="F170" s="36"/>
      <c r="G170" s="8"/>
      <c r="H170" s="19"/>
      <c r="I170" s="19"/>
      <c r="J170" s="19"/>
      <c r="K170" s="20"/>
      <c r="L170" s="8"/>
    </row>
    <row r="171" spans="4:12">
      <c r="D171" s="35"/>
      <c r="E171" s="7"/>
      <c r="F171" s="36"/>
      <c r="G171" s="8"/>
      <c r="H171" s="19"/>
      <c r="I171" s="19"/>
      <c r="J171" s="19"/>
      <c r="K171" s="20"/>
      <c r="L171" s="8"/>
    </row>
    <row r="172" spans="4:12">
      <c r="D172" s="35"/>
      <c r="E172" s="7"/>
      <c r="F172" s="36"/>
      <c r="G172" s="8"/>
      <c r="H172" s="19"/>
      <c r="I172" s="19"/>
      <c r="J172" s="19"/>
      <c r="K172" s="20"/>
      <c r="L172" s="8"/>
    </row>
    <row r="173" spans="4:12">
      <c r="D173" s="35"/>
      <c r="E173" s="7"/>
      <c r="F173" s="36"/>
      <c r="G173" s="8"/>
      <c r="H173" s="19"/>
      <c r="I173" s="19"/>
      <c r="J173" s="19"/>
      <c r="K173" s="20"/>
      <c r="L173" s="8"/>
    </row>
    <row r="174" spans="4:12">
      <c r="D174" s="35"/>
      <c r="E174" s="7"/>
      <c r="F174" s="36"/>
      <c r="G174" s="8"/>
      <c r="H174" s="19"/>
      <c r="I174" s="19"/>
      <c r="J174" s="19"/>
      <c r="K174" s="20"/>
      <c r="L174" s="8"/>
    </row>
    <row r="175" spans="4:12">
      <c r="D175" s="35"/>
      <c r="E175" s="7"/>
      <c r="F175" s="36"/>
      <c r="G175" s="8"/>
      <c r="H175" s="19"/>
      <c r="I175" s="19"/>
      <c r="J175" s="19"/>
      <c r="K175" s="20"/>
      <c r="L175" s="8"/>
    </row>
    <row r="176" spans="4:12">
      <c r="D176" s="35"/>
      <c r="E176" s="7"/>
      <c r="F176" s="36"/>
      <c r="G176" s="8"/>
      <c r="H176" s="19"/>
      <c r="I176" s="19"/>
      <c r="J176" s="19"/>
      <c r="K176" s="20"/>
      <c r="L176" s="8"/>
    </row>
    <row r="177" spans="4:12">
      <c r="D177" s="35"/>
      <c r="E177" s="7"/>
      <c r="F177" s="36"/>
      <c r="G177" s="8"/>
      <c r="H177" s="19"/>
      <c r="I177" s="19"/>
      <c r="J177" s="19"/>
      <c r="K177" s="20"/>
      <c r="L177" s="8"/>
    </row>
    <row r="178" spans="4:12">
      <c r="D178" s="35"/>
      <c r="E178" s="7"/>
      <c r="F178" s="36"/>
      <c r="G178" s="8"/>
      <c r="H178" s="19"/>
      <c r="I178" s="19"/>
      <c r="J178" s="19"/>
      <c r="K178" s="20"/>
      <c r="L178" s="8"/>
    </row>
    <row r="179" spans="4:12">
      <c r="D179" s="35"/>
      <c r="E179" s="7"/>
      <c r="F179" s="36"/>
      <c r="G179" s="8"/>
      <c r="H179" s="19"/>
      <c r="I179" s="19"/>
      <c r="J179" s="19"/>
      <c r="K179" s="20"/>
      <c r="L179" s="8"/>
    </row>
    <row r="180" spans="4:12">
      <c r="D180" s="35"/>
      <c r="E180" s="7"/>
      <c r="F180" s="36"/>
      <c r="G180" s="8"/>
      <c r="H180" s="19"/>
      <c r="I180" s="19"/>
      <c r="J180" s="19"/>
      <c r="K180" s="20"/>
      <c r="L180" s="8"/>
    </row>
    <row r="181" spans="4:12">
      <c r="D181" s="35"/>
      <c r="E181" s="7"/>
      <c r="F181" s="36"/>
      <c r="G181" s="8"/>
      <c r="H181" s="19"/>
      <c r="I181" s="19"/>
      <c r="J181" s="19"/>
      <c r="K181" s="20"/>
      <c r="L181" s="8"/>
    </row>
    <row r="182" spans="4:12">
      <c r="D182" s="35"/>
      <c r="E182" s="7"/>
      <c r="F182" s="36"/>
      <c r="G182" s="8"/>
      <c r="H182" s="19"/>
      <c r="I182" s="19"/>
      <c r="J182" s="19"/>
      <c r="K182" s="20"/>
      <c r="L182" s="8"/>
    </row>
    <row r="183" spans="4:12">
      <c r="D183" s="35"/>
      <c r="E183" s="7"/>
      <c r="F183" s="36"/>
      <c r="G183" s="8"/>
      <c r="H183" s="19"/>
      <c r="I183" s="19"/>
      <c r="J183" s="19"/>
      <c r="K183" s="20"/>
      <c r="L183" s="8"/>
    </row>
    <row r="184" spans="4:12">
      <c r="D184" s="35"/>
      <c r="E184" s="7"/>
      <c r="F184" s="36"/>
      <c r="G184" s="8"/>
      <c r="H184" s="19"/>
      <c r="I184" s="19"/>
      <c r="J184" s="19"/>
      <c r="K184" s="20"/>
      <c r="L184" s="8"/>
    </row>
    <row r="185" spans="4:12">
      <c r="D185" s="35"/>
      <c r="E185" s="7"/>
      <c r="F185" s="36"/>
      <c r="G185" s="8"/>
      <c r="H185" s="19"/>
      <c r="I185" s="19"/>
      <c r="J185" s="19"/>
      <c r="K185" s="20"/>
      <c r="L185" s="8"/>
    </row>
    <row r="186" spans="4:12">
      <c r="D186" s="35"/>
      <c r="E186" s="7"/>
      <c r="F186" s="36"/>
      <c r="G186" s="8"/>
      <c r="H186" s="19"/>
      <c r="I186" s="19"/>
      <c r="J186" s="19"/>
      <c r="K186" s="20"/>
      <c r="L186" s="8"/>
    </row>
    <row r="187" spans="4:12">
      <c r="D187" s="35"/>
      <c r="E187" s="7"/>
      <c r="F187" s="36"/>
      <c r="G187" s="8"/>
      <c r="H187" s="19"/>
      <c r="I187" s="19"/>
      <c r="J187" s="19"/>
      <c r="K187" s="20"/>
      <c r="L187" s="8"/>
    </row>
    <row r="188" spans="4:12">
      <c r="D188" s="35"/>
      <c r="E188" s="7"/>
      <c r="F188" s="36"/>
      <c r="G188" s="8"/>
      <c r="H188" s="19"/>
      <c r="I188" s="19"/>
      <c r="J188" s="19"/>
      <c r="K188" s="20"/>
      <c r="L188" s="8"/>
    </row>
    <row r="189" spans="4:12">
      <c r="D189" s="35"/>
      <c r="E189" s="36"/>
      <c r="F189" s="36"/>
      <c r="G189" s="8"/>
      <c r="H189" s="19"/>
      <c r="I189" s="19"/>
      <c r="J189" s="19"/>
      <c r="K189" s="20"/>
      <c r="L189" s="8"/>
    </row>
    <row r="190" spans="4:12">
      <c r="D190" s="35"/>
      <c r="E190" s="36"/>
      <c r="F190" s="36"/>
      <c r="G190" s="8"/>
      <c r="H190" s="19"/>
      <c r="I190" s="19"/>
      <c r="J190" s="19"/>
      <c r="K190" s="20"/>
      <c r="L190" s="8"/>
    </row>
    <row r="191" spans="4:12">
      <c r="D191" s="35"/>
      <c r="E191" s="36"/>
      <c r="F191" s="36"/>
      <c r="G191" s="8"/>
      <c r="H191" s="19"/>
      <c r="I191" s="19"/>
      <c r="J191" s="19"/>
      <c r="K191" s="20"/>
      <c r="L191" s="8"/>
    </row>
    <row r="192" spans="4:12">
      <c r="D192" s="35"/>
      <c r="E192" s="36"/>
      <c r="F192" s="36"/>
      <c r="G192" s="8"/>
      <c r="H192" s="19"/>
      <c r="I192" s="19"/>
      <c r="J192" s="19"/>
      <c r="K192" s="20"/>
      <c r="L192" s="8"/>
    </row>
    <row r="193" spans="4:12">
      <c r="D193" s="35"/>
      <c r="E193" s="36"/>
      <c r="G193" s="8"/>
      <c r="H193" s="19"/>
      <c r="I193" s="19"/>
      <c r="J193" s="19"/>
      <c r="K193" s="20"/>
      <c r="L193" s="8"/>
    </row>
    <row r="194" spans="4:12">
      <c r="D194" s="35"/>
      <c r="E194" s="36"/>
      <c r="G194" s="8"/>
      <c r="H194" s="19"/>
      <c r="I194" s="19"/>
      <c r="J194" s="19"/>
      <c r="K194" s="20"/>
      <c r="L194" s="8"/>
    </row>
    <row r="195" spans="4:12">
      <c r="D195" s="35"/>
      <c r="E195" s="36"/>
      <c r="G195" s="8"/>
      <c r="H195" s="19"/>
      <c r="I195" s="19"/>
      <c r="J195" s="19"/>
      <c r="K195" s="20"/>
      <c r="L195" s="8"/>
    </row>
    <row r="196" spans="4:12">
      <c r="D196" s="35"/>
      <c r="E196" s="36"/>
      <c r="G196" s="8"/>
      <c r="H196" s="19"/>
      <c r="I196" s="19"/>
      <c r="J196" s="19"/>
      <c r="K196" s="20"/>
      <c r="L196" s="8"/>
    </row>
    <row r="197" spans="4:12">
      <c r="D197" s="35"/>
      <c r="E197" s="36"/>
      <c r="G197" s="8"/>
      <c r="H197" s="19"/>
      <c r="I197" s="19"/>
      <c r="J197" s="19"/>
      <c r="K197" s="20"/>
      <c r="L197" s="8"/>
    </row>
    <row r="198" spans="4:12">
      <c r="D198" s="35"/>
      <c r="E198" s="36"/>
      <c r="G198" s="8"/>
      <c r="H198" s="19"/>
      <c r="I198" s="19"/>
      <c r="J198" s="19"/>
      <c r="K198" s="20"/>
      <c r="L198" s="8"/>
    </row>
    <row r="199" spans="4:12">
      <c r="D199" s="35"/>
      <c r="E199" s="36"/>
      <c r="G199" s="8"/>
      <c r="H199" s="19"/>
      <c r="I199" s="19"/>
      <c r="J199" s="19"/>
      <c r="K199" s="20"/>
      <c r="L199" s="8"/>
    </row>
    <row r="200" spans="4:12">
      <c r="D200" s="35"/>
      <c r="E200" s="36"/>
      <c r="G200" s="8"/>
      <c r="H200" s="19"/>
      <c r="I200" s="19"/>
      <c r="J200" s="19"/>
      <c r="K200" s="20"/>
      <c r="L200" s="8"/>
    </row>
    <row r="201" spans="4:12">
      <c r="D201" s="35"/>
      <c r="E201" s="36"/>
      <c r="G201" s="8"/>
      <c r="H201" s="19"/>
      <c r="I201" s="19"/>
      <c r="J201" s="19"/>
      <c r="K201" s="20"/>
      <c r="L201" s="8"/>
    </row>
    <row r="202" spans="4:12">
      <c r="D202" s="35"/>
      <c r="E202" s="36"/>
      <c r="G202" s="8"/>
      <c r="H202" s="19"/>
      <c r="I202" s="19"/>
      <c r="J202" s="19"/>
      <c r="K202" s="20"/>
      <c r="L202" s="8"/>
    </row>
    <row r="203" spans="4:12">
      <c r="D203" s="35"/>
      <c r="E203" s="36"/>
      <c r="G203" s="8"/>
      <c r="H203" s="19"/>
      <c r="I203" s="19"/>
      <c r="J203" s="19"/>
      <c r="K203" s="20"/>
      <c r="L203" s="8"/>
    </row>
    <row r="204" spans="4:12">
      <c r="D204" s="35"/>
      <c r="E204" s="36"/>
      <c r="G204" s="8"/>
      <c r="H204" s="19"/>
      <c r="I204" s="19"/>
      <c r="J204" s="19"/>
      <c r="K204" s="20"/>
      <c r="L204" s="8"/>
    </row>
    <row r="205" spans="4:12">
      <c r="D205" s="35"/>
      <c r="E205" s="36"/>
      <c r="G205" s="8"/>
      <c r="H205" s="19"/>
      <c r="I205" s="19"/>
      <c r="J205" s="19"/>
      <c r="K205" s="20"/>
      <c r="L205" s="8"/>
    </row>
    <row r="206" spans="4:12">
      <c r="D206" s="35"/>
      <c r="E206" s="36"/>
      <c r="G206" s="8"/>
      <c r="H206" s="19"/>
      <c r="I206" s="19"/>
      <c r="J206" s="19"/>
      <c r="K206" s="20"/>
      <c r="L206" s="8"/>
    </row>
    <row r="207" spans="4:12">
      <c r="D207" s="35"/>
      <c r="E207" s="36"/>
      <c r="G207" s="8"/>
      <c r="H207" s="19"/>
      <c r="I207" s="19"/>
      <c r="J207" s="19"/>
      <c r="K207" s="20"/>
      <c r="L207" s="8"/>
    </row>
    <row r="208" spans="4:12">
      <c r="D208" s="35"/>
      <c r="E208" s="36"/>
      <c r="G208" s="8"/>
      <c r="H208" s="19"/>
      <c r="I208" s="19"/>
      <c r="J208" s="19"/>
      <c r="K208" s="20"/>
      <c r="L208" s="8"/>
    </row>
    <row r="209" spans="4:12">
      <c r="D209" s="35"/>
      <c r="E209" s="36"/>
      <c r="G209" s="8"/>
      <c r="H209" s="19"/>
      <c r="I209" s="19"/>
      <c r="J209" s="19"/>
      <c r="K209" s="20"/>
      <c r="L209" s="8"/>
    </row>
    <row r="210" spans="4:12">
      <c r="D210" s="35"/>
      <c r="E210" s="36"/>
      <c r="G210" s="8"/>
      <c r="H210" s="19"/>
      <c r="I210" s="19"/>
      <c r="J210" s="19"/>
      <c r="K210" s="20"/>
      <c r="L210" s="8"/>
    </row>
    <row r="211" spans="4:12">
      <c r="D211" s="35"/>
      <c r="E211" s="36"/>
      <c r="G211" s="8"/>
      <c r="H211" s="19"/>
      <c r="I211" s="19"/>
      <c r="J211" s="19"/>
      <c r="K211" s="20"/>
      <c r="L211" s="8"/>
    </row>
    <row r="212" spans="4:12">
      <c r="D212" s="35"/>
      <c r="E212" s="36"/>
      <c r="G212" s="8"/>
      <c r="H212" s="19"/>
      <c r="I212" s="19"/>
      <c r="J212" s="19"/>
      <c r="K212" s="20"/>
      <c r="L212" s="8"/>
    </row>
    <row r="213" spans="4:12">
      <c r="D213" s="35"/>
      <c r="E213" s="36"/>
      <c r="G213" s="8"/>
      <c r="H213" s="19"/>
      <c r="I213" s="19"/>
      <c r="J213" s="19"/>
      <c r="K213" s="20"/>
      <c r="L213" s="8"/>
    </row>
    <row r="214" spans="4:12">
      <c r="D214" s="35"/>
      <c r="E214" s="36"/>
      <c r="G214" s="8"/>
      <c r="H214" s="19"/>
      <c r="I214" s="19"/>
      <c r="J214" s="19"/>
      <c r="K214" s="20"/>
      <c r="L214" s="8"/>
    </row>
    <row r="215" spans="4:12">
      <c r="D215" s="35"/>
      <c r="E215" s="36"/>
      <c r="G215" s="8"/>
      <c r="H215" s="19"/>
      <c r="I215" s="19"/>
      <c r="J215" s="19"/>
      <c r="K215" s="20"/>
      <c r="L215" s="8"/>
    </row>
    <row r="216" spans="4:12">
      <c r="D216" s="35"/>
      <c r="E216" s="36"/>
      <c r="G216" s="8"/>
      <c r="H216" s="19"/>
      <c r="I216" s="19"/>
      <c r="J216" s="19"/>
      <c r="K216" s="20"/>
      <c r="L216" s="8"/>
    </row>
    <row r="217" spans="4:12">
      <c r="D217" s="35"/>
      <c r="E217" s="36"/>
      <c r="G217" s="8"/>
      <c r="H217" s="19"/>
      <c r="I217" s="19"/>
      <c r="J217" s="19"/>
      <c r="K217" s="20"/>
      <c r="L217" s="8"/>
    </row>
    <row r="218" spans="4:12">
      <c r="D218" s="35"/>
      <c r="E218" s="36"/>
      <c r="G218" s="8"/>
      <c r="H218" s="19"/>
      <c r="I218" s="19"/>
      <c r="J218" s="19"/>
      <c r="K218" s="20"/>
      <c r="L218" s="8"/>
    </row>
    <row r="219" spans="4:12">
      <c r="D219" s="35"/>
      <c r="E219" s="36"/>
      <c r="G219" s="8"/>
      <c r="H219" s="19"/>
      <c r="I219" s="19"/>
      <c r="J219" s="19"/>
      <c r="K219" s="20"/>
      <c r="L219" s="8"/>
    </row>
    <row r="220" spans="4:12">
      <c r="D220" s="35"/>
      <c r="E220" s="36"/>
      <c r="G220" s="8"/>
      <c r="H220" s="19"/>
      <c r="I220" s="19"/>
      <c r="J220" s="19"/>
      <c r="K220" s="20"/>
      <c r="L220" s="8"/>
    </row>
    <row r="221" spans="4:12">
      <c r="D221" s="35"/>
      <c r="E221" s="36"/>
      <c r="G221" s="8"/>
      <c r="H221" s="19"/>
      <c r="I221" s="19"/>
      <c r="J221" s="19"/>
      <c r="K221" s="20"/>
      <c r="L221" s="8"/>
    </row>
    <row r="222" spans="4:12">
      <c r="D222" s="35"/>
      <c r="E222" s="36"/>
      <c r="G222" s="8"/>
      <c r="H222" s="19"/>
      <c r="I222" s="19"/>
      <c r="J222" s="19"/>
      <c r="K222" s="20"/>
      <c r="L222" s="8"/>
    </row>
    <row r="223" spans="4:12">
      <c r="D223" s="35"/>
      <c r="E223" s="36"/>
      <c r="G223" s="8"/>
      <c r="H223" s="19"/>
      <c r="I223" s="19"/>
      <c r="J223" s="19"/>
      <c r="K223" s="20"/>
      <c r="L223" s="8"/>
    </row>
    <row r="224" spans="4:12">
      <c r="D224" s="35"/>
      <c r="E224" s="36"/>
      <c r="G224" s="8"/>
      <c r="H224" s="19"/>
      <c r="I224" s="19"/>
      <c r="J224" s="19"/>
      <c r="K224" s="20"/>
      <c r="L224" s="8"/>
    </row>
    <row r="225" spans="4:12">
      <c r="D225" s="35"/>
      <c r="E225" s="36"/>
      <c r="G225" s="8"/>
      <c r="H225" s="19"/>
      <c r="I225" s="19"/>
      <c r="J225" s="19"/>
      <c r="K225" s="20"/>
      <c r="L225" s="8"/>
    </row>
    <row r="226" spans="4:12">
      <c r="D226" s="35"/>
      <c r="E226" s="36"/>
      <c r="G226" s="8"/>
      <c r="H226" s="19"/>
      <c r="I226" s="19"/>
      <c r="J226" s="19"/>
      <c r="K226" s="20"/>
      <c r="L226" s="8"/>
    </row>
    <row r="227" spans="4:12">
      <c r="D227" s="35"/>
      <c r="E227" s="36"/>
      <c r="G227" s="8"/>
      <c r="H227" s="19"/>
      <c r="I227" s="19"/>
      <c r="J227" s="19"/>
      <c r="K227" s="20"/>
      <c r="L227" s="8"/>
    </row>
    <row r="228" spans="4:12">
      <c r="D228" s="35"/>
      <c r="E228" s="36"/>
      <c r="G228" s="8"/>
      <c r="H228" s="19"/>
      <c r="I228" s="19"/>
      <c r="J228" s="19"/>
      <c r="K228" s="20"/>
      <c r="L228" s="8"/>
    </row>
    <row r="229" spans="4:12">
      <c r="D229" s="35"/>
      <c r="E229" s="36"/>
      <c r="G229" s="8"/>
      <c r="H229" s="19"/>
      <c r="I229" s="19"/>
      <c r="J229" s="19"/>
      <c r="K229" s="20"/>
      <c r="L229" s="8"/>
    </row>
    <row r="230" spans="4:12">
      <c r="D230" s="35"/>
      <c r="E230" s="36"/>
      <c r="G230" s="8"/>
      <c r="H230" s="19"/>
      <c r="I230" s="19"/>
      <c r="J230" s="19"/>
      <c r="K230" s="20"/>
      <c r="L230" s="8"/>
    </row>
    <row r="231" spans="4:12">
      <c r="D231" s="35"/>
      <c r="E231" s="36"/>
      <c r="G231" s="8"/>
      <c r="H231" s="19"/>
      <c r="I231" s="19"/>
      <c r="J231" s="19"/>
      <c r="K231" s="20"/>
      <c r="L231" s="8"/>
    </row>
    <row r="232" spans="4:12">
      <c r="D232" s="35"/>
      <c r="E232" s="36"/>
      <c r="G232" s="8"/>
      <c r="H232" s="19"/>
      <c r="I232" s="19"/>
      <c r="J232" s="19"/>
      <c r="K232" s="20"/>
      <c r="L232" s="8"/>
    </row>
    <row r="233" spans="4:12">
      <c r="D233" s="35"/>
      <c r="E233" s="36"/>
      <c r="G233" s="8"/>
      <c r="H233" s="19"/>
      <c r="I233" s="19"/>
      <c r="J233" s="19"/>
      <c r="K233" s="20"/>
      <c r="L233" s="8"/>
    </row>
    <row r="234" spans="4:12">
      <c r="D234" s="35"/>
      <c r="E234" s="36"/>
      <c r="G234" s="8"/>
      <c r="H234" s="19"/>
      <c r="I234" s="19"/>
      <c r="J234" s="19"/>
      <c r="K234" s="20"/>
      <c r="L234" s="8"/>
    </row>
    <row r="235" spans="4:12">
      <c r="D235" s="35"/>
      <c r="E235" s="36"/>
      <c r="G235" s="8"/>
      <c r="H235" s="19"/>
      <c r="I235" s="19"/>
      <c r="J235" s="19"/>
      <c r="K235" s="20"/>
      <c r="L235" s="8"/>
    </row>
    <row r="236" spans="4:12" ht="15.6">
      <c r="D236" s="35"/>
      <c r="E236" s="43"/>
      <c r="G236" s="8"/>
      <c r="H236" s="19"/>
      <c r="I236" s="19"/>
      <c r="J236" s="19"/>
      <c r="K236" s="20"/>
      <c r="L236" s="44"/>
    </row>
    <row r="237" spans="4:12" ht="15.6">
      <c r="D237" s="35"/>
      <c r="E237" s="43"/>
      <c r="G237" s="8"/>
      <c r="H237" s="19"/>
      <c r="I237" s="19"/>
      <c r="J237" s="19"/>
      <c r="K237" s="20"/>
      <c r="L237" s="44"/>
    </row>
    <row r="238" spans="4:12" ht="15.6">
      <c r="D238" s="35"/>
      <c r="E238" s="43"/>
      <c r="G238" s="8"/>
      <c r="H238" s="19"/>
      <c r="I238" s="19"/>
      <c r="J238" s="19"/>
      <c r="K238" s="20"/>
      <c r="L238" s="45"/>
    </row>
    <row r="239" spans="4:12" ht="15.6">
      <c r="D239" s="35"/>
      <c r="E239" s="43"/>
      <c r="G239" s="8"/>
      <c r="H239" s="19"/>
      <c r="I239" s="19"/>
      <c r="J239" s="19"/>
      <c r="K239" s="20"/>
      <c r="L239" s="46"/>
    </row>
    <row r="240" spans="4:12" ht="15.6">
      <c r="D240" s="35"/>
      <c r="E240" s="43"/>
      <c r="G240" s="8"/>
      <c r="H240" s="19"/>
      <c r="I240" s="19"/>
      <c r="J240" s="19"/>
      <c r="K240" s="20"/>
      <c r="L240" s="46"/>
    </row>
    <row r="241" spans="4:12" ht="15.6">
      <c r="D241" s="35"/>
      <c r="E241" s="43"/>
      <c r="G241" s="8"/>
      <c r="H241" s="19"/>
      <c r="I241" s="19"/>
      <c r="J241" s="19"/>
      <c r="K241" s="20"/>
      <c r="L241" s="46"/>
    </row>
    <row r="242" spans="4:12" ht="15.6">
      <c r="D242" s="35"/>
      <c r="E242" s="43"/>
      <c r="G242" s="8"/>
      <c r="H242" s="19"/>
      <c r="I242" s="19"/>
      <c r="J242" s="19"/>
      <c r="K242" s="20"/>
      <c r="L242" s="46"/>
    </row>
    <row r="243" spans="4:12" ht="15.6">
      <c r="D243" s="35"/>
      <c r="E243" s="43"/>
      <c r="G243" s="8"/>
      <c r="H243" s="19"/>
      <c r="I243" s="19"/>
      <c r="J243" s="19"/>
      <c r="K243" s="20"/>
      <c r="L243" s="46"/>
    </row>
    <row r="244" spans="4:12" ht="15.6">
      <c r="D244" s="35"/>
      <c r="E244" s="43"/>
      <c r="G244" s="8"/>
      <c r="H244" s="19"/>
      <c r="I244" s="19"/>
      <c r="J244" s="19"/>
      <c r="K244" s="20"/>
      <c r="L244" s="46"/>
    </row>
    <row r="245" spans="4:12" ht="15.6">
      <c r="D245" s="35"/>
      <c r="E245" s="43"/>
      <c r="G245" s="8"/>
      <c r="H245" s="19"/>
      <c r="I245" s="19"/>
      <c r="J245" s="19"/>
      <c r="K245" s="20"/>
      <c r="L245" s="46"/>
    </row>
    <row r="246" spans="4:12" ht="15.6">
      <c r="D246" s="35"/>
      <c r="E246" s="43"/>
      <c r="G246" s="8"/>
      <c r="H246" s="19"/>
      <c r="I246" s="19"/>
      <c r="J246" s="19"/>
      <c r="K246" s="20"/>
      <c r="L246" s="46"/>
    </row>
    <row r="247" spans="4:12" ht="15.6">
      <c r="D247" s="35"/>
      <c r="E247" s="43"/>
      <c r="G247" s="8"/>
      <c r="H247" s="19"/>
      <c r="I247" s="19"/>
      <c r="J247" s="19"/>
      <c r="K247" s="20"/>
      <c r="L247" s="46"/>
    </row>
    <row r="248" spans="4:12" ht="15.6">
      <c r="D248" s="35"/>
      <c r="E248" s="43"/>
      <c r="G248" s="8"/>
      <c r="H248" s="19"/>
      <c r="I248" s="19"/>
      <c r="J248" s="19"/>
      <c r="K248" s="20"/>
      <c r="L248" s="46"/>
    </row>
    <row r="249" spans="4:12" ht="15.6">
      <c r="D249" s="35"/>
      <c r="E249" s="47"/>
      <c r="G249" s="8"/>
      <c r="H249" s="19"/>
      <c r="I249" s="19"/>
      <c r="J249" s="19"/>
      <c r="K249" s="20"/>
      <c r="L249" s="48"/>
    </row>
    <row r="250" spans="4:12" ht="15.6">
      <c r="D250" s="35"/>
      <c r="E250" s="47"/>
      <c r="G250" s="8"/>
      <c r="H250" s="19"/>
      <c r="I250" s="19"/>
      <c r="J250" s="19"/>
      <c r="K250" s="20"/>
      <c r="L250" s="48"/>
    </row>
    <row r="251" spans="4:12" ht="15.6">
      <c r="D251" s="35"/>
      <c r="E251" s="47"/>
      <c r="G251" s="8"/>
      <c r="H251" s="19"/>
      <c r="I251" s="19"/>
      <c r="J251" s="19"/>
      <c r="K251" s="20"/>
      <c r="L251" s="48"/>
    </row>
    <row r="252" spans="4:12" ht="15.6">
      <c r="D252" s="35"/>
      <c r="E252" s="47"/>
      <c r="G252" s="8"/>
      <c r="H252" s="19"/>
      <c r="I252" s="19"/>
      <c r="J252" s="19"/>
      <c r="K252" s="20"/>
      <c r="L252" s="48"/>
    </row>
    <row r="253" spans="4:12" ht="15.6">
      <c r="D253" s="35"/>
      <c r="E253" s="47"/>
      <c r="G253" s="8"/>
      <c r="H253" s="19"/>
      <c r="I253" s="19"/>
      <c r="J253" s="19"/>
      <c r="K253" s="20"/>
      <c r="L253" s="48"/>
    </row>
    <row r="254" spans="4:12" ht="15.6">
      <c r="D254" s="35"/>
      <c r="E254" s="47"/>
      <c r="G254" s="8"/>
      <c r="H254" s="19"/>
      <c r="I254" s="19"/>
      <c r="J254" s="19"/>
      <c r="K254" s="20"/>
      <c r="L254" s="48"/>
    </row>
    <row r="255" spans="4:12" ht="15.6">
      <c r="D255" s="35"/>
      <c r="E255" s="47"/>
      <c r="G255" s="8"/>
      <c r="H255" s="19"/>
      <c r="I255" s="19"/>
      <c r="J255" s="19"/>
      <c r="K255" s="20"/>
      <c r="L255" s="48"/>
    </row>
    <row r="256" spans="4:12" ht="15.6">
      <c r="D256" s="35"/>
      <c r="E256" s="47"/>
      <c r="G256" s="8"/>
      <c r="H256" s="19"/>
      <c r="I256" s="19"/>
      <c r="J256" s="19"/>
      <c r="K256" s="20"/>
      <c r="L256" s="48"/>
    </row>
    <row r="257" spans="4:12" ht="15.6">
      <c r="D257" s="35"/>
      <c r="E257" s="47"/>
      <c r="G257" s="8"/>
      <c r="H257" s="19"/>
      <c r="I257" s="19"/>
      <c r="J257" s="19"/>
      <c r="K257" s="20"/>
      <c r="L257" s="48"/>
    </row>
    <row r="258" spans="4:12" ht="15.6">
      <c r="D258" s="35"/>
      <c r="E258" s="47"/>
      <c r="G258" s="8"/>
      <c r="H258" s="19"/>
      <c r="I258" s="19"/>
      <c r="J258" s="19"/>
      <c r="K258" s="20"/>
      <c r="L258" s="48"/>
    </row>
    <row r="259" spans="4:12" ht="15.6">
      <c r="D259" s="35"/>
      <c r="E259" s="47"/>
      <c r="G259" s="8"/>
      <c r="H259" s="19"/>
      <c r="I259" s="19"/>
      <c r="J259" s="19"/>
      <c r="K259" s="20"/>
      <c r="L259" s="48"/>
    </row>
    <row r="260" spans="4:12" ht="15.6">
      <c r="D260" s="35"/>
      <c r="E260" s="47"/>
      <c r="G260" s="8"/>
      <c r="H260" s="19"/>
      <c r="I260" s="19"/>
      <c r="J260" s="19"/>
      <c r="K260" s="20"/>
      <c r="L260" s="48"/>
    </row>
    <row r="261" spans="4:12" ht="15.6">
      <c r="D261" s="35"/>
      <c r="E261" s="47"/>
      <c r="G261" s="8"/>
      <c r="H261" s="19"/>
      <c r="I261" s="19"/>
      <c r="J261" s="19"/>
      <c r="K261" s="20"/>
      <c r="L261" s="48"/>
    </row>
    <row r="262" spans="4:12" ht="15.6">
      <c r="D262" s="35"/>
      <c r="E262" s="47"/>
      <c r="G262" s="8"/>
      <c r="H262" s="19"/>
      <c r="I262" s="19"/>
      <c r="J262" s="19"/>
      <c r="K262" s="20"/>
      <c r="L262" s="48"/>
    </row>
    <row r="263" spans="4:12" ht="15.6">
      <c r="D263" s="35"/>
      <c r="E263" s="47"/>
      <c r="G263" s="8"/>
      <c r="H263" s="19"/>
      <c r="I263" s="19"/>
      <c r="J263" s="19"/>
      <c r="K263" s="20"/>
      <c r="L263" s="48"/>
    </row>
    <row r="264" spans="4:12" ht="15.6">
      <c r="D264" s="35"/>
      <c r="E264" s="47"/>
      <c r="G264" s="8"/>
      <c r="H264" s="19"/>
      <c r="I264" s="19"/>
      <c r="J264" s="19"/>
      <c r="K264" s="20"/>
      <c r="L264" s="48"/>
    </row>
    <row r="265" spans="4:12" ht="15.6">
      <c r="D265" s="35"/>
      <c r="E265" s="47"/>
      <c r="G265" s="8"/>
      <c r="H265" s="19"/>
      <c r="I265" s="19"/>
      <c r="J265" s="19"/>
      <c r="K265" s="20"/>
      <c r="L265" s="48"/>
    </row>
    <row r="266" spans="4:12" ht="15.6">
      <c r="D266" s="35"/>
      <c r="E266" s="47"/>
      <c r="G266" s="8"/>
      <c r="H266" s="19"/>
      <c r="I266" s="19"/>
      <c r="J266" s="19"/>
      <c r="K266" s="20"/>
      <c r="L266" s="48"/>
    </row>
    <row r="267" spans="4:12" ht="15.6">
      <c r="D267" s="35"/>
      <c r="E267" s="47"/>
      <c r="G267" s="8"/>
      <c r="H267" s="19"/>
      <c r="I267" s="19"/>
      <c r="J267" s="19"/>
      <c r="K267" s="20"/>
      <c r="L267" s="48"/>
    </row>
    <row r="268" spans="4:12" ht="15.6">
      <c r="D268" s="35"/>
      <c r="E268" s="47"/>
      <c r="G268" s="8"/>
      <c r="H268" s="19"/>
      <c r="I268" s="19"/>
      <c r="J268" s="19"/>
      <c r="K268" s="20"/>
      <c r="L268" s="48"/>
    </row>
    <row r="269" spans="4:12" ht="15.6">
      <c r="D269" s="35"/>
      <c r="E269" s="47"/>
      <c r="G269" s="8"/>
      <c r="H269" s="19"/>
      <c r="I269" s="19"/>
      <c r="J269" s="19"/>
      <c r="K269" s="20"/>
      <c r="L269" s="48"/>
    </row>
    <row r="270" spans="4:12" ht="15.6">
      <c r="D270" s="35"/>
      <c r="E270" s="47"/>
      <c r="G270" s="8"/>
      <c r="H270" s="19"/>
      <c r="I270" s="19"/>
      <c r="J270" s="19"/>
      <c r="K270" s="20"/>
      <c r="L270" s="48"/>
    </row>
    <row r="271" spans="4:12" ht="15.6">
      <c r="D271" s="35"/>
      <c r="E271" s="47"/>
      <c r="G271" s="8"/>
      <c r="H271" s="19"/>
      <c r="I271" s="19"/>
      <c r="J271" s="19"/>
      <c r="K271" s="20"/>
      <c r="L271" s="48"/>
    </row>
    <row r="272" spans="4:12" ht="15.6">
      <c r="D272" s="35"/>
      <c r="E272" s="47"/>
      <c r="G272" s="8"/>
      <c r="H272" s="19"/>
      <c r="I272" s="19"/>
      <c r="J272" s="19"/>
      <c r="K272" s="20"/>
      <c r="L272" s="48"/>
    </row>
    <row r="273" spans="4:12" ht="15.6">
      <c r="D273" s="35"/>
      <c r="E273" s="47"/>
      <c r="G273" s="8"/>
      <c r="H273" s="19"/>
      <c r="I273" s="19"/>
      <c r="J273" s="19"/>
      <c r="K273" s="20"/>
      <c r="L273" s="48"/>
    </row>
    <row r="274" spans="4:12" ht="15.6">
      <c r="D274" s="35"/>
      <c r="E274" s="47"/>
      <c r="G274" s="8"/>
      <c r="H274" s="19"/>
      <c r="I274" s="19"/>
      <c r="J274" s="19"/>
      <c r="K274" s="20"/>
      <c r="L274" s="48"/>
    </row>
    <row r="275" spans="4:12" ht="15.6">
      <c r="D275" s="35"/>
      <c r="E275" s="47"/>
      <c r="G275" s="8"/>
      <c r="H275" s="19"/>
      <c r="I275" s="19"/>
      <c r="J275" s="19"/>
      <c r="K275" s="20"/>
      <c r="L275" s="48"/>
    </row>
    <row r="276" spans="4:12" ht="15.6">
      <c r="D276" s="35"/>
      <c r="E276" s="47"/>
      <c r="G276" s="8"/>
      <c r="H276" s="19"/>
      <c r="I276" s="19"/>
      <c r="J276" s="19"/>
      <c r="K276" s="20"/>
      <c r="L276" s="48"/>
    </row>
    <row r="277" spans="4:12" ht="15.6">
      <c r="D277" s="35"/>
      <c r="E277" s="47"/>
      <c r="G277" s="8"/>
      <c r="H277" s="19"/>
      <c r="I277" s="19"/>
      <c r="J277" s="19"/>
      <c r="K277" s="20"/>
      <c r="L277" s="48"/>
    </row>
    <row r="278" spans="4:12" ht="15.6">
      <c r="D278" s="35"/>
      <c r="E278" s="47"/>
      <c r="G278" s="8"/>
      <c r="H278" s="19"/>
      <c r="I278" s="19"/>
      <c r="J278" s="19"/>
      <c r="K278" s="20"/>
      <c r="L278" s="48"/>
    </row>
    <row r="279" spans="4:12" ht="15.6">
      <c r="D279" s="35"/>
      <c r="E279" s="47"/>
      <c r="G279" s="8"/>
      <c r="H279" s="19"/>
      <c r="I279" s="19"/>
      <c r="J279" s="19"/>
      <c r="K279" s="20"/>
      <c r="L279" s="48"/>
    </row>
    <row r="280" spans="4:12" ht="15.6">
      <c r="D280" s="35"/>
      <c r="E280" s="47"/>
      <c r="G280" s="8"/>
      <c r="H280" s="19"/>
      <c r="I280" s="19"/>
      <c r="J280" s="19"/>
      <c r="K280" s="20"/>
      <c r="L280" s="48"/>
    </row>
    <row r="281" spans="4:12" ht="15.6">
      <c r="D281" s="35"/>
      <c r="E281" s="47"/>
      <c r="G281" s="8"/>
      <c r="H281" s="19"/>
      <c r="I281" s="19"/>
      <c r="J281" s="19"/>
      <c r="K281" s="20"/>
      <c r="L281" s="48"/>
    </row>
    <row r="282" spans="4:12" ht="15.6">
      <c r="D282" s="35"/>
      <c r="E282" s="47"/>
      <c r="G282" s="8"/>
      <c r="H282" s="19"/>
      <c r="I282" s="19"/>
      <c r="J282" s="19"/>
      <c r="K282" s="20"/>
      <c r="L282" s="48"/>
    </row>
    <row r="283" spans="4:12" ht="15.6">
      <c r="D283" s="35"/>
      <c r="E283" s="47"/>
      <c r="G283" s="8"/>
      <c r="H283" s="19"/>
      <c r="I283" s="19"/>
      <c r="J283" s="19"/>
      <c r="K283" s="20"/>
      <c r="L283" s="48"/>
    </row>
    <row r="284" spans="4:12" ht="15.6">
      <c r="D284" s="35"/>
      <c r="E284" s="47"/>
      <c r="G284" s="8"/>
      <c r="H284" s="19"/>
      <c r="I284" s="19"/>
      <c r="J284" s="19"/>
      <c r="K284" s="20"/>
      <c r="L284" s="48"/>
    </row>
    <row r="285" spans="4:12" ht="15.6">
      <c r="D285" s="35"/>
      <c r="E285" s="47"/>
      <c r="G285" s="8"/>
      <c r="H285" s="19"/>
      <c r="I285" s="19"/>
      <c r="J285" s="19"/>
      <c r="K285" s="20"/>
      <c r="L285" s="48"/>
    </row>
    <row r="286" spans="4:12" ht="15.6">
      <c r="D286" s="35"/>
      <c r="E286" s="47"/>
      <c r="G286" s="8"/>
      <c r="H286" s="19"/>
      <c r="I286" s="19"/>
      <c r="J286" s="19"/>
      <c r="K286" s="20"/>
      <c r="L286" s="48"/>
    </row>
    <row r="287" spans="4:12" ht="15.6">
      <c r="D287" s="35"/>
      <c r="E287" s="47"/>
      <c r="G287" s="8"/>
      <c r="H287" s="19"/>
      <c r="I287" s="19"/>
      <c r="J287" s="19"/>
      <c r="K287" s="20"/>
      <c r="L287" s="48"/>
    </row>
    <row r="288" spans="4:12" ht="15.6">
      <c r="D288" s="35"/>
      <c r="E288" s="47"/>
      <c r="G288" s="8"/>
      <c r="H288" s="19"/>
      <c r="I288" s="19"/>
      <c r="J288" s="19"/>
      <c r="K288" s="20"/>
      <c r="L288" s="48"/>
    </row>
    <row r="289" spans="4:12" ht="15.6">
      <c r="D289" s="35"/>
      <c r="E289" s="47"/>
      <c r="G289" s="8"/>
      <c r="H289" s="19"/>
      <c r="I289" s="19"/>
      <c r="J289" s="19"/>
      <c r="K289" s="20"/>
      <c r="L289" s="48"/>
    </row>
    <row r="290" spans="4:12" ht="15.6">
      <c r="D290" s="35"/>
      <c r="E290" s="47"/>
      <c r="G290" s="8"/>
      <c r="H290" s="19"/>
      <c r="I290" s="19"/>
      <c r="J290" s="19"/>
      <c r="K290" s="20"/>
      <c r="L290" s="48"/>
    </row>
    <row r="291" spans="4:12" ht="15.6">
      <c r="D291" s="35"/>
      <c r="E291" s="47"/>
      <c r="G291" s="8"/>
      <c r="H291" s="19"/>
      <c r="I291" s="19"/>
      <c r="J291" s="19"/>
      <c r="K291" s="20"/>
      <c r="L291" s="48"/>
    </row>
    <row r="292" spans="4:12" ht="15.6">
      <c r="D292" s="35"/>
      <c r="E292" s="47"/>
      <c r="G292" s="8"/>
      <c r="H292" s="19"/>
      <c r="I292" s="19"/>
      <c r="J292" s="19"/>
      <c r="K292" s="20"/>
      <c r="L292" s="48"/>
    </row>
    <row r="293" spans="4:12" ht="15.6">
      <c r="D293" s="35"/>
      <c r="E293" s="47"/>
      <c r="G293" s="8"/>
      <c r="H293" s="19"/>
      <c r="I293" s="19"/>
      <c r="J293" s="19"/>
      <c r="K293" s="20"/>
      <c r="L293" s="48"/>
    </row>
    <row r="294" spans="4:12" ht="15.6">
      <c r="D294" s="35"/>
      <c r="E294" s="47"/>
      <c r="G294" s="8"/>
      <c r="H294" s="19"/>
      <c r="I294" s="19"/>
      <c r="J294" s="19"/>
      <c r="K294" s="20"/>
      <c r="L294" s="48"/>
    </row>
    <row r="295" spans="4:12" ht="15.6">
      <c r="D295" s="35"/>
      <c r="E295" s="47"/>
      <c r="G295" s="8"/>
      <c r="H295" s="19"/>
      <c r="I295" s="19"/>
      <c r="J295" s="19"/>
      <c r="K295" s="20"/>
      <c r="L295" s="48"/>
    </row>
    <row r="296" spans="4:12" ht="15.6">
      <c r="D296" s="35"/>
      <c r="E296" s="47"/>
      <c r="G296" s="8"/>
      <c r="H296" s="19"/>
      <c r="I296" s="19"/>
      <c r="J296" s="19"/>
      <c r="K296" s="20"/>
      <c r="L296" s="48"/>
    </row>
    <row r="297" spans="4:12" ht="15.6">
      <c r="D297" s="35"/>
      <c r="E297" s="47"/>
      <c r="G297" s="8"/>
      <c r="H297" s="19"/>
      <c r="I297" s="19"/>
      <c r="J297" s="19"/>
      <c r="K297" s="20"/>
      <c r="L297" s="48"/>
    </row>
    <row r="298" spans="4:12" ht="15.6">
      <c r="D298" s="35"/>
      <c r="E298" s="47"/>
      <c r="G298" s="8"/>
      <c r="H298" s="19"/>
      <c r="I298" s="19"/>
      <c r="J298" s="19"/>
      <c r="K298" s="20"/>
      <c r="L298" s="48"/>
    </row>
    <row r="299" spans="4:12" ht="15.6">
      <c r="D299" s="35"/>
      <c r="E299" s="47"/>
      <c r="G299" s="8"/>
      <c r="H299" s="19"/>
      <c r="I299" s="19"/>
      <c r="J299" s="19"/>
      <c r="K299" s="20"/>
      <c r="L299" s="48"/>
    </row>
    <row r="300" spans="4:12" ht="15.6">
      <c r="D300" s="35"/>
      <c r="E300" s="47"/>
      <c r="G300" s="8"/>
      <c r="H300" s="19"/>
      <c r="I300" s="19"/>
      <c r="J300" s="19"/>
      <c r="K300" s="20"/>
      <c r="L300" s="48"/>
    </row>
    <row r="301" spans="4:12" ht="15.6">
      <c r="D301" s="35"/>
      <c r="E301" s="47"/>
      <c r="G301" s="8"/>
      <c r="H301" s="19"/>
      <c r="I301" s="19"/>
      <c r="J301" s="19"/>
      <c r="K301" s="20"/>
      <c r="L301" s="48"/>
    </row>
    <row r="302" spans="4:12" ht="15.6">
      <c r="D302" s="35"/>
      <c r="E302" s="47"/>
      <c r="G302" s="8"/>
      <c r="H302" s="19"/>
      <c r="I302" s="19"/>
      <c r="J302" s="19"/>
      <c r="K302" s="20"/>
      <c r="L302" s="48"/>
    </row>
    <row r="303" spans="4:12" ht="15.6">
      <c r="D303" s="35"/>
      <c r="E303" s="47"/>
      <c r="G303" s="8"/>
      <c r="H303" s="19"/>
      <c r="I303" s="19"/>
      <c r="J303" s="19"/>
      <c r="K303" s="20"/>
      <c r="L303" s="48"/>
    </row>
    <row r="304" spans="4:12" ht="15.6">
      <c r="D304" s="35"/>
      <c r="E304" s="47"/>
      <c r="G304" s="8"/>
      <c r="H304" s="19"/>
      <c r="I304" s="19"/>
      <c r="J304" s="19"/>
      <c r="K304" s="20"/>
      <c r="L304" s="48"/>
    </row>
    <row r="305" spans="4:12" ht="15.6">
      <c r="D305" s="35"/>
      <c r="E305" s="47"/>
      <c r="G305" s="8"/>
      <c r="H305" s="19"/>
      <c r="I305" s="19"/>
      <c r="J305" s="19"/>
      <c r="K305" s="20"/>
      <c r="L305" s="48"/>
    </row>
    <row r="306" spans="4:12" ht="15.6">
      <c r="D306" s="35"/>
      <c r="E306" s="47"/>
      <c r="G306" s="8"/>
      <c r="H306" s="19"/>
      <c r="I306" s="19"/>
      <c r="J306" s="19"/>
      <c r="K306" s="20"/>
      <c r="L306" s="48"/>
    </row>
    <row r="307" spans="4:12" ht="15.6">
      <c r="D307" s="35"/>
      <c r="E307" s="47"/>
      <c r="G307" s="8"/>
      <c r="H307" s="19"/>
      <c r="I307" s="19"/>
      <c r="J307" s="19"/>
      <c r="K307" s="20"/>
      <c r="L307" s="48"/>
    </row>
    <row r="308" spans="4:12" ht="15.6">
      <c r="D308" s="35"/>
      <c r="E308" s="47"/>
      <c r="G308" s="8"/>
      <c r="H308" s="19"/>
      <c r="I308" s="19"/>
      <c r="J308" s="19"/>
      <c r="K308" s="20"/>
      <c r="L308" s="48"/>
    </row>
    <row r="309" spans="4:12" ht="15.6">
      <c r="D309" s="35"/>
      <c r="E309" s="47"/>
      <c r="G309" s="8"/>
      <c r="H309" s="19"/>
      <c r="I309" s="19"/>
      <c r="J309" s="19"/>
      <c r="K309" s="20"/>
      <c r="L309" s="48"/>
    </row>
    <row r="310" spans="4:12" ht="15.6">
      <c r="D310" s="35"/>
      <c r="E310" s="47"/>
      <c r="G310" s="8"/>
      <c r="H310" s="19"/>
      <c r="I310" s="19"/>
      <c r="J310" s="19"/>
      <c r="K310" s="20"/>
      <c r="L310" s="48"/>
    </row>
    <row r="311" spans="4:12" ht="15.6">
      <c r="D311" s="35"/>
      <c r="E311" s="47"/>
      <c r="G311" s="8"/>
      <c r="H311" s="19"/>
      <c r="I311" s="19"/>
      <c r="J311" s="19"/>
      <c r="K311" s="20"/>
      <c r="L311" s="48"/>
    </row>
    <row r="312" spans="4:12" ht="15.6">
      <c r="D312" s="35"/>
      <c r="E312" s="47"/>
      <c r="G312" s="8"/>
      <c r="H312" s="19"/>
      <c r="I312" s="19"/>
      <c r="J312" s="19"/>
      <c r="K312" s="20"/>
      <c r="L312" s="48"/>
    </row>
    <row r="313" spans="4:12" ht="15.6">
      <c r="D313" s="35"/>
      <c r="E313" s="47"/>
      <c r="G313" s="8"/>
      <c r="H313" s="19"/>
      <c r="I313" s="19"/>
      <c r="J313" s="19"/>
      <c r="K313" s="20"/>
      <c r="L313" s="48"/>
    </row>
    <row r="314" spans="4:12" ht="15.6">
      <c r="D314" s="35"/>
      <c r="E314" s="47"/>
      <c r="G314" s="8"/>
      <c r="H314" s="19"/>
      <c r="I314" s="19"/>
      <c r="J314" s="19"/>
      <c r="K314" s="20"/>
      <c r="L314" s="48"/>
    </row>
    <row r="315" spans="4:12" ht="15.6">
      <c r="D315" s="35"/>
      <c r="E315" s="47"/>
      <c r="G315" s="8"/>
      <c r="H315" s="19"/>
      <c r="I315" s="19"/>
      <c r="J315" s="19"/>
      <c r="K315" s="20"/>
      <c r="L315" s="48"/>
    </row>
    <row r="316" spans="4:12" ht="15.6">
      <c r="D316" s="35"/>
      <c r="E316" s="47"/>
      <c r="G316" s="8"/>
      <c r="H316" s="19"/>
      <c r="I316" s="19"/>
      <c r="J316" s="19"/>
      <c r="K316" s="20"/>
      <c r="L316" s="48"/>
    </row>
    <row r="317" spans="4:12" ht="15.6">
      <c r="D317" s="35"/>
      <c r="E317" s="47"/>
      <c r="G317" s="8"/>
      <c r="H317" s="19"/>
      <c r="I317" s="19"/>
      <c r="J317" s="19"/>
      <c r="K317" s="20"/>
      <c r="L317" s="48"/>
    </row>
    <row r="318" spans="4:12" ht="15.6">
      <c r="D318" s="35"/>
      <c r="E318" s="47"/>
      <c r="G318" s="8"/>
      <c r="H318" s="19"/>
      <c r="I318" s="19"/>
      <c r="J318" s="19"/>
      <c r="K318" s="20"/>
      <c r="L318" s="48"/>
    </row>
    <row r="319" spans="4:12" ht="15.6">
      <c r="D319" s="35"/>
      <c r="E319" s="47"/>
      <c r="G319" s="8"/>
      <c r="H319" s="19"/>
      <c r="I319" s="19"/>
      <c r="J319" s="19"/>
      <c r="K319" s="20"/>
      <c r="L319" s="48"/>
    </row>
    <row r="320" spans="4:12" ht="15.6">
      <c r="D320" s="35"/>
      <c r="E320" s="47"/>
      <c r="G320" s="8"/>
      <c r="H320" s="19"/>
      <c r="I320" s="19"/>
      <c r="J320" s="19"/>
      <c r="K320" s="20"/>
      <c r="L320" s="48"/>
    </row>
    <row r="321" spans="4:12" ht="15.6">
      <c r="D321" s="35"/>
      <c r="E321" s="47"/>
      <c r="G321" s="8"/>
      <c r="H321" s="19"/>
      <c r="I321" s="19"/>
      <c r="J321" s="19"/>
      <c r="K321" s="20"/>
      <c r="L321" s="48"/>
    </row>
    <row r="322" spans="4:12" ht="15.6">
      <c r="D322" s="35"/>
      <c r="E322" s="47"/>
      <c r="G322" s="8"/>
      <c r="H322" s="19"/>
      <c r="I322" s="19"/>
      <c r="J322" s="19"/>
      <c r="K322" s="20"/>
      <c r="L322" s="48"/>
    </row>
    <row r="323" spans="4:12" ht="15.6">
      <c r="D323" s="35"/>
      <c r="E323" s="47"/>
      <c r="G323" s="8"/>
      <c r="H323" s="19"/>
      <c r="I323" s="19"/>
      <c r="J323" s="19"/>
      <c r="K323" s="20"/>
      <c r="L323" s="48"/>
    </row>
    <row r="324" spans="4:12" ht="15.6">
      <c r="D324" s="35"/>
      <c r="E324" s="47"/>
      <c r="G324" s="8"/>
      <c r="H324" s="19"/>
      <c r="I324" s="19"/>
      <c r="J324" s="19"/>
      <c r="K324" s="20"/>
      <c r="L324" s="48"/>
    </row>
    <row r="325" spans="4:12" ht="15.6">
      <c r="D325" s="35"/>
      <c r="E325" s="47"/>
      <c r="G325" s="8"/>
      <c r="H325" s="19"/>
      <c r="I325" s="19"/>
      <c r="J325" s="19"/>
      <c r="K325" s="20"/>
      <c r="L325" s="48"/>
    </row>
    <row r="326" spans="4:12" ht="15.6">
      <c r="D326" s="35"/>
      <c r="E326" s="47"/>
      <c r="G326" s="8"/>
      <c r="H326" s="19"/>
      <c r="I326" s="19"/>
      <c r="J326" s="19"/>
      <c r="K326" s="20"/>
      <c r="L326" s="48"/>
    </row>
    <row r="327" spans="4:12" ht="15.6">
      <c r="D327" s="35"/>
      <c r="E327" s="47"/>
      <c r="G327" s="8"/>
      <c r="H327" s="19"/>
      <c r="I327" s="19"/>
      <c r="J327" s="19"/>
      <c r="K327" s="20"/>
      <c r="L327" s="48"/>
    </row>
    <row r="328" spans="4:12" ht="15.6">
      <c r="D328" s="35"/>
      <c r="E328" s="47"/>
      <c r="G328" s="8"/>
      <c r="H328" s="19"/>
      <c r="I328" s="19"/>
      <c r="J328" s="19"/>
      <c r="K328" s="20"/>
      <c r="L328" s="48"/>
    </row>
    <row r="329" spans="4:12" ht="15.6">
      <c r="D329" s="35"/>
      <c r="E329" s="47"/>
      <c r="G329" s="8"/>
      <c r="H329" s="19"/>
      <c r="I329" s="19"/>
      <c r="J329" s="19"/>
      <c r="K329" s="20"/>
      <c r="L329" s="48"/>
    </row>
    <row r="330" spans="4:12" ht="15.6">
      <c r="D330" s="35"/>
      <c r="E330" s="47"/>
      <c r="G330" s="8"/>
      <c r="H330" s="19"/>
      <c r="I330" s="19"/>
      <c r="J330" s="19"/>
      <c r="K330" s="20"/>
      <c r="L330" s="48"/>
    </row>
    <row r="331" spans="4:12" ht="15.6">
      <c r="D331" s="35"/>
      <c r="E331" s="47"/>
      <c r="G331" s="8"/>
      <c r="H331" s="19"/>
      <c r="I331" s="19"/>
      <c r="J331" s="19"/>
      <c r="K331" s="20"/>
      <c r="L331" s="48"/>
    </row>
    <row r="332" spans="4:12" ht="15.6">
      <c r="D332" s="35"/>
      <c r="E332" s="47"/>
      <c r="G332" s="8"/>
      <c r="H332" s="19"/>
      <c r="I332" s="19"/>
      <c r="J332" s="19"/>
      <c r="K332" s="20"/>
      <c r="L332" s="48"/>
    </row>
    <row r="333" spans="4:12" ht="15.6">
      <c r="D333" s="35"/>
      <c r="E333" s="47"/>
      <c r="G333" s="8"/>
      <c r="H333" s="19"/>
      <c r="I333" s="19"/>
      <c r="J333" s="19"/>
      <c r="K333" s="20"/>
      <c r="L333" s="48"/>
    </row>
    <row r="334" spans="4:12" ht="15.6">
      <c r="D334" s="35"/>
      <c r="E334" s="47"/>
      <c r="G334" s="8"/>
      <c r="H334" s="19"/>
      <c r="I334" s="19"/>
      <c r="J334" s="19"/>
      <c r="K334" s="20"/>
      <c r="L334" s="48"/>
    </row>
    <row r="335" spans="4:12" ht="15.6">
      <c r="D335" s="35"/>
      <c r="E335" s="47"/>
      <c r="G335" s="8"/>
      <c r="H335" s="19"/>
      <c r="I335" s="19"/>
      <c r="J335" s="19"/>
      <c r="K335" s="20"/>
      <c r="L335" s="48"/>
    </row>
    <row r="336" spans="4:12" ht="15.6">
      <c r="D336" s="35"/>
      <c r="E336" s="47"/>
      <c r="G336" s="8"/>
      <c r="H336" s="19"/>
      <c r="I336" s="19"/>
      <c r="J336" s="19"/>
      <c r="K336" s="20"/>
      <c r="L336" s="48"/>
    </row>
    <row r="337" spans="4:12" ht="15.6">
      <c r="D337" s="35"/>
      <c r="E337" s="47"/>
      <c r="G337" s="8"/>
      <c r="H337" s="19"/>
      <c r="I337" s="19"/>
      <c r="J337" s="19"/>
      <c r="K337" s="20"/>
      <c r="L337" s="48"/>
    </row>
    <row r="338" spans="4:12" ht="15.6">
      <c r="D338" s="35"/>
      <c r="E338" s="47"/>
      <c r="G338" s="8"/>
      <c r="H338" s="19"/>
      <c r="I338" s="19"/>
      <c r="J338" s="19"/>
      <c r="K338" s="20"/>
      <c r="L338" s="48"/>
    </row>
    <row r="339" spans="4:12" ht="15.6">
      <c r="D339" s="35"/>
      <c r="E339" s="47"/>
      <c r="G339" s="8"/>
      <c r="H339" s="19"/>
      <c r="I339" s="19"/>
      <c r="J339" s="19"/>
      <c r="K339" s="20"/>
      <c r="L339" s="48"/>
    </row>
    <row r="340" spans="4:12" ht="15.6">
      <c r="D340" s="35"/>
      <c r="E340" s="47"/>
      <c r="G340" s="8"/>
      <c r="H340" s="19"/>
      <c r="I340" s="19"/>
      <c r="J340" s="19"/>
      <c r="K340" s="20"/>
      <c r="L340" s="48"/>
    </row>
    <row r="341" spans="4:12" ht="15.6">
      <c r="D341" s="35"/>
      <c r="E341" s="47"/>
      <c r="G341" s="8"/>
      <c r="H341" s="19"/>
      <c r="I341" s="19"/>
      <c r="J341" s="19"/>
      <c r="K341" s="20"/>
      <c r="L341" s="48"/>
    </row>
    <row r="342" spans="4:12" ht="15.6">
      <c r="D342" s="35"/>
      <c r="E342" s="47"/>
      <c r="G342" s="8"/>
      <c r="H342" s="19"/>
      <c r="I342" s="19"/>
      <c r="J342" s="19"/>
      <c r="K342" s="20"/>
      <c r="L342" s="49"/>
    </row>
    <row r="343" spans="4:12" ht="15.6">
      <c r="D343" s="35"/>
      <c r="E343" s="47"/>
      <c r="G343" s="8"/>
      <c r="H343" s="19"/>
      <c r="I343" s="19"/>
      <c r="J343" s="19"/>
      <c r="L343" s="48"/>
    </row>
  </sheetData>
  <mergeCells count="26">
    <mergeCell ref="A2:K2"/>
    <mergeCell ref="C38:G40"/>
    <mergeCell ref="C44:G46"/>
    <mergeCell ref="C47:G49"/>
    <mergeCell ref="C8:G10"/>
    <mergeCell ref="B6:H6"/>
    <mergeCell ref="B7:D7"/>
    <mergeCell ref="C17:G19"/>
    <mergeCell ref="C11:G13"/>
    <mergeCell ref="C14:G16"/>
    <mergeCell ref="C128:C132"/>
    <mergeCell ref="C133:C136"/>
    <mergeCell ref="C137:C147"/>
    <mergeCell ref="A1:K1"/>
    <mergeCell ref="C20:G22"/>
    <mergeCell ref="C26:G28"/>
    <mergeCell ref="C35:G37"/>
    <mergeCell ref="C32:G34"/>
    <mergeCell ref="C41:G43"/>
    <mergeCell ref="C52:G52"/>
    <mergeCell ref="A53:G53"/>
    <mergeCell ref="C108:C117"/>
    <mergeCell ref="C118:C127"/>
    <mergeCell ref="C23:G25"/>
    <mergeCell ref="C29:G31"/>
    <mergeCell ref="C50:G51"/>
  </mergeCells>
  <printOptions horizontalCentered="1"/>
  <pageMargins left="0.47244094488188981" right="0.47244094488188981" top="0.74803149606299213" bottom="0.19685039370078741" header="0.31496062992125984" footer="0.11811023622047245"/>
  <pageSetup paperSize="9" scale="6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0">
    <tabColor theme="8" tint="0.39997558519241921"/>
    <pageSetUpPr fitToPage="1"/>
  </sheetPr>
  <dimension ref="A1:J21"/>
  <sheetViews>
    <sheetView showGridLines="0" zoomScaleNormal="100" workbookViewId="0">
      <selection activeCell="H9" sqref="H9"/>
    </sheetView>
  </sheetViews>
  <sheetFormatPr defaultColWidth="9.109375" defaultRowHeight="14.4"/>
  <cols>
    <col min="1" max="1" width="9.5546875" style="102" bestFit="1" customWidth="1"/>
    <col min="2" max="2" width="19.88671875" style="78" customWidth="1"/>
    <col min="3" max="3" width="36.33203125" style="125" bestFit="1" customWidth="1"/>
    <col min="4" max="4" width="3.33203125" style="74" bestFit="1" customWidth="1"/>
    <col min="5" max="5" width="12.109375" style="75" customWidth="1"/>
    <col min="6" max="6" width="12.5546875" style="76" customWidth="1"/>
    <col min="7" max="7" width="14.6640625" style="194" customWidth="1"/>
    <col min="8" max="16384" width="9.109375" style="54"/>
  </cols>
  <sheetData>
    <row r="1" spans="1:7" ht="15.75" customHeight="1">
      <c r="A1" s="302"/>
      <c r="B1" s="302"/>
      <c r="C1" s="302"/>
      <c r="D1" s="302"/>
      <c r="E1" s="302"/>
      <c r="F1" s="302"/>
    </row>
    <row r="2" spans="1:7" ht="22.5" customHeight="1">
      <c r="A2" s="303" t="s">
        <v>322</v>
      </c>
      <c r="B2" s="303"/>
      <c r="C2" s="303"/>
      <c r="D2" s="303"/>
      <c r="E2" s="303"/>
      <c r="F2" s="236"/>
    </row>
    <row r="3" spans="1:7" ht="30" customHeight="1">
      <c r="A3" s="292" t="s">
        <v>1100</v>
      </c>
      <c r="B3" s="317"/>
      <c r="C3" s="292" t="s">
        <v>1102</v>
      </c>
      <c r="D3" s="292" t="s">
        <v>1103</v>
      </c>
      <c r="E3" s="292" t="s">
        <v>1570</v>
      </c>
      <c r="F3" s="295"/>
      <c r="G3" s="234"/>
    </row>
    <row r="4" spans="1:7">
      <c r="A4" s="292"/>
      <c r="B4" s="317"/>
      <c r="C4" s="292"/>
      <c r="D4" s="292"/>
      <c r="E4" s="292"/>
      <c r="F4" s="295"/>
      <c r="G4" s="235"/>
    </row>
    <row r="5" spans="1:7" ht="33" customHeight="1">
      <c r="A5" s="82" t="s">
        <v>323</v>
      </c>
      <c r="B5" s="146"/>
      <c r="C5" s="113" t="s">
        <v>324</v>
      </c>
      <c r="D5" s="110" t="s">
        <v>46</v>
      </c>
      <c r="E5" s="263">
        <v>217.48500000000001</v>
      </c>
      <c r="F5" s="62"/>
      <c r="G5" s="228"/>
    </row>
    <row r="6" spans="1:7" ht="33" customHeight="1">
      <c r="A6" s="82" t="s">
        <v>325</v>
      </c>
      <c r="B6" s="146"/>
      <c r="C6" s="113" t="s">
        <v>326</v>
      </c>
      <c r="D6" s="110" t="s">
        <v>46</v>
      </c>
      <c r="E6" s="263">
        <v>217.48500000000001</v>
      </c>
      <c r="F6" s="62"/>
      <c r="G6" s="228"/>
    </row>
    <row r="7" spans="1:7" ht="33" customHeight="1">
      <c r="A7" s="82" t="s">
        <v>327</v>
      </c>
      <c r="B7" s="146"/>
      <c r="C7" s="113" t="s">
        <v>328</v>
      </c>
      <c r="D7" s="110" t="s">
        <v>46</v>
      </c>
      <c r="E7" s="263">
        <v>167.67000000000002</v>
      </c>
      <c r="F7" s="62"/>
      <c r="G7" s="228"/>
    </row>
    <row r="8" spans="1:7" ht="33" customHeight="1">
      <c r="A8" s="82" t="s">
        <v>329</v>
      </c>
      <c r="B8" s="146"/>
      <c r="C8" s="113" t="s">
        <v>330</v>
      </c>
      <c r="D8" s="110" t="s">
        <v>46</v>
      </c>
      <c r="E8" s="263">
        <v>167.67000000000002</v>
      </c>
      <c r="F8" s="62"/>
      <c r="G8" s="228"/>
    </row>
    <row r="9" spans="1:7" ht="33" customHeight="1">
      <c r="A9" s="82" t="s">
        <v>331</v>
      </c>
      <c r="B9" s="146"/>
      <c r="C9" s="113" t="s">
        <v>332</v>
      </c>
      <c r="D9" s="110" t="s">
        <v>46</v>
      </c>
      <c r="E9" s="263">
        <v>388.4</v>
      </c>
      <c r="F9" s="62"/>
      <c r="G9" s="228"/>
    </row>
    <row r="10" spans="1:7" ht="33" customHeight="1">
      <c r="A10" s="82" t="s">
        <v>333</v>
      </c>
      <c r="B10" s="146"/>
      <c r="C10" s="113" t="s">
        <v>334</v>
      </c>
      <c r="D10" s="110" t="s">
        <v>46</v>
      </c>
      <c r="E10" s="263">
        <v>355.4</v>
      </c>
      <c r="F10" s="62"/>
      <c r="G10" s="228"/>
    </row>
    <row r="11" spans="1:7" ht="33" customHeight="1">
      <c r="A11" s="82" t="s">
        <v>335</v>
      </c>
      <c r="B11" s="146"/>
      <c r="C11" s="113" t="s">
        <v>1497</v>
      </c>
      <c r="D11" s="110" t="s">
        <v>46</v>
      </c>
      <c r="E11" s="263">
        <v>200</v>
      </c>
      <c r="F11" s="62"/>
      <c r="G11" s="228"/>
    </row>
    <row r="12" spans="1:7" ht="33" customHeight="1">
      <c r="A12" s="82" t="s">
        <v>336</v>
      </c>
      <c r="B12" s="146"/>
      <c r="C12" s="113" t="s">
        <v>337</v>
      </c>
      <c r="D12" s="110" t="s">
        <v>46</v>
      </c>
      <c r="E12" s="263">
        <v>200</v>
      </c>
      <c r="F12" s="62"/>
      <c r="G12" s="228"/>
    </row>
    <row r="13" spans="1:7" ht="33" customHeight="1">
      <c r="A13" s="82" t="s">
        <v>338</v>
      </c>
      <c r="B13" s="146"/>
      <c r="C13" s="113" t="s">
        <v>339</v>
      </c>
      <c r="D13" s="110" t="s">
        <v>46</v>
      </c>
      <c r="E13" s="263">
        <v>300</v>
      </c>
      <c r="F13" s="62"/>
      <c r="G13" s="228"/>
    </row>
    <row r="14" spans="1:7" ht="33" customHeight="1">
      <c r="A14" s="82" t="s">
        <v>340</v>
      </c>
      <c r="B14" s="146"/>
      <c r="C14" s="113" t="s">
        <v>1498</v>
      </c>
      <c r="D14" s="110" t="s">
        <v>46</v>
      </c>
      <c r="E14" s="263">
        <v>250</v>
      </c>
      <c r="F14" s="62"/>
      <c r="G14" s="228"/>
    </row>
    <row r="15" spans="1:7" ht="33" customHeight="1">
      <c r="A15" s="82" t="s">
        <v>341</v>
      </c>
      <c r="B15" s="146"/>
      <c r="C15" s="113" t="s">
        <v>342</v>
      </c>
      <c r="D15" s="110" t="s">
        <v>46</v>
      </c>
      <c r="E15" s="263">
        <v>95</v>
      </c>
      <c r="F15" s="62"/>
      <c r="G15" s="228"/>
    </row>
    <row r="16" spans="1:7" ht="33" customHeight="1">
      <c r="A16" s="82" t="s">
        <v>343</v>
      </c>
      <c r="B16" s="146"/>
      <c r="C16" s="113" t="s">
        <v>344</v>
      </c>
      <c r="D16" s="110" t="s">
        <v>46</v>
      </c>
      <c r="E16" s="263">
        <v>120</v>
      </c>
      <c r="F16" s="62"/>
      <c r="G16" s="228"/>
    </row>
    <row r="17" spans="1:10" ht="33" customHeight="1">
      <c r="A17" s="82" t="s">
        <v>345</v>
      </c>
      <c r="B17" s="146"/>
      <c r="C17" s="113" t="s">
        <v>346</v>
      </c>
      <c r="D17" s="110" t="s">
        <v>46</v>
      </c>
      <c r="E17" s="263">
        <v>120</v>
      </c>
      <c r="F17" s="62"/>
      <c r="G17" s="228"/>
    </row>
    <row r="18" spans="1:10" ht="33" customHeight="1">
      <c r="A18" s="82" t="s">
        <v>397</v>
      </c>
      <c r="B18" s="146"/>
      <c r="C18" s="113" t="s">
        <v>398</v>
      </c>
      <c r="D18" s="110" t="s">
        <v>46</v>
      </c>
      <c r="E18" s="263">
        <v>90</v>
      </c>
      <c r="F18" s="62"/>
      <c r="G18" s="228"/>
    </row>
    <row r="19" spans="1:10" ht="48" customHeight="1">
      <c r="A19" s="82" t="s">
        <v>1173</v>
      </c>
      <c r="B19" s="146"/>
      <c r="C19" s="113" t="s">
        <v>1174</v>
      </c>
      <c r="D19" s="110" t="s">
        <v>46</v>
      </c>
      <c r="E19" s="263">
        <v>198</v>
      </c>
      <c r="F19" s="62"/>
      <c r="G19" s="228"/>
      <c r="J19"/>
    </row>
    <row r="20" spans="1:10" ht="48" customHeight="1">
      <c r="A20" s="82" t="s">
        <v>347</v>
      </c>
      <c r="B20" s="146"/>
      <c r="C20" s="113" t="s">
        <v>348</v>
      </c>
      <c r="D20" s="110" t="s">
        <v>46</v>
      </c>
      <c r="E20" s="263">
        <v>140</v>
      </c>
      <c r="F20" s="62"/>
      <c r="G20" s="228"/>
    </row>
    <row r="21" spans="1:10" ht="47.25" customHeight="1">
      <c r="A21" s="82" t="s">
        <v>349</v>
      </c>
      <c r="B21" s="146"/>
      <c r="C21" s="113" t="s">
        <v>350</v>
      </c>
      <c r="D21" s="110" t="s">
        <v>46</v>
      </c>
      <c r="E21" s="263">
        <v>135</v>
      </c>
      <c r="F21" s="62"/>
      <c r="G21" s="228"/>
    </row>
  </sheetData>
  <mergeCells count="8">
    <mergeCell ref="A1:F1"/>
    <mergeCell ref="A3:A4"/>
    <mergeCell ref="B3:B4"/>
    <mergeCell ref="C3:C4"/>
    <mergeCell ref="D3:D4"/>
    <mergeCell ref="E3:E4"/>
    <mergeCell ref="F3:F4"/>
    <mergeCell ref="A2:E2"/>
  </mergeCells>
  <phoneticPr fontId="18" type="noConversion"/>
  <printOptions horizontalCentered="1"/>
  <pageMargins left="0.47244094488188981" right="0.47244094488188981" top="0.74803149606299213" bottom="0.47244094488188981" header="0.31496062992125984" footer="0.11811023622047245"/>
  <pageSetup scale="88" fitToHeight="0" orientation="portrait" r:id="rId1"/>
  <headerFooter differentOddEven="1" scaleWithDoc="0">
    <oddFooter>&amp;L&amp;9&amp;K4D4D4DTZB-ARSECO s.r.o.
763 02  Zlín – Malenovice, Zahradní 1215&amp;C&amp;9&amp;K4D4D4DKontakt: info@arseco.cz
                &amp;K04+000www.tzb-arseco.cz&amp;R&amp;"-,Tučné"&amp;9&amp;K4D4D4DVeškeré ceny jsou uvedeny bez DPH&amp;"-,Obyčejné"
Platnost ceníku do vydání nového</oddFooter>
    <evenHeader>&amp;L&amp;G</evenHeader>
    <evenFooter>&amp;L&amp;9&amp;K4D4D4DARSECO s.r.o.
763 02  Zlín – Malenovice, Zahradní 1215&amp;C&amp;9&amp;K4D4D4DKontakt: info@arseco.cz
                &amp;K0070C0www.arseco.cz&amp;R&amp;"-,Tučné"&amp;9&amp;K4D4D4DVeškeré ceny jsou uvedeny bez DPH&amp;"-,Obyčejné"
Platnost ceníku do vydání nového</even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1">
    <tabColor theme="8" tint="0.39997558519241921"/>
    <pageSetUpPr fitToPage="1"/>
  </sheetPr>
  <dimension ref="A1:G51"/>
  <sheetViews>
    <sheetView showGridLines="0" zoomScaleNormal="100" workbookViewId="0">
      <selection activeCell="J11" sqref="J11"/>
    </sheetView>
  </sheetViews>
  <sheetFormatPr defaultColWidth="9.109375" defaultRowHeight="14.4"/>
  <cols>
    <col min="1" max="1" width="11.88671875" style="102" customWidth="1"/>
    <col min="2" max="2" width="19.5546875" style="78" customWidth="1"/>
    <col min="3" max="3" width="39.5546875" style="125" bestFit="1" customWidth="1"/>
    <col min="4" max="4" width="8" style="74" customWidth="1"/>
    <col min="5" max="5" width="16.88671875" style="143" bestFit="1" customWidth="1"/>
    <col min="6" max="6" width="12.5546875" style="76" customWidth="1"/>
    <col min="7" max="7" width="14.6640625" style="194" customWidth="1"/>
    <col min="8" max="16384" width="9.109375" style="54"/>
  </cols>
  <sheetData>
    <row r="1" spans="1:7" ht="15.75" customHeight="1">
      <c r="A1" s="302"/>
      <c r="B1" s="302"/>
      <c r="C1" s="302"/>
      <c r="D1" s="302"/>
      <c r="E1" s="302"/>
      <c r="F1" s="302"/>
    </row>
    <row r="2" spans="1:7" ht="22.5" customHeight="1">
      <c r="A2" s="303" t="s">
        <v>804</v>
      </c>
      <c r="B2" s="303"/>
      <c r="C2" s="303"/>
      <c r="D2" s="303"/>
      <c r="E2" s="303"/>
      <c r="F2" s="236"/>
    </row>
    <row r="3" spans="1:7" ht="30" customHeight="1">
      <c r="A3" s="292" t="s">
        <v>1100</v>
      </c>
      <c r="B3" s="293"/>
      <c r="C3" s="292" t="s">
        <v>1102</v>
      </c>
      <c r="D3" s="292" t="s">
        <v>1103</v>
      </c>
      <c r="E3" s="294" t="s">
        <v>1570</v>
      </c>
      <c r="F3" s="295"/>
      <c r="G3" s="234"/>
    </row>
    <row r="4" spans="1:7">
      <c r="A4" s="292"/>
      <c r="B4" s="293"/>
      <c r="C4" s="292"/>
      <c r="D4" s="292"/>
      <c r="E4" s="294"/>
      <c r="F4" s="295"/>
      <c r="G4" s="235"/>
    </row>
    <row r="5" spans="1:7" ht="16.5" customHeight="1">
      <c r="A5" s="82" t="s">
        <v>755</v>
      </c>
      <c r="B5" s="320"/>
      <c r="C5" s="113" t="s">
        <v>382</v>
      </c>
      <c r="D5" s="110" t="s">
        <v>46</v>
      </c>
      <c r="E5" s="264">
        <v>131</v>
      </c>
      <c r="F5" s="62"/>
      <c r="G5" s="228"/>
    </row>
    <row r="6" spans="1:7" ht="16.5" customHeight="1">
      <c r="A6" s="155" t="s">
        <v>756</v>
      </c>
      <c r="B6" s="320"/>
      <c r="C6" s="113" t="s">
        <v>356</v>
      </c>
      <c r="D6" s="110" t="s">
        <v>46</v>
      </c>
      <c r="E6" s="264">
        <v>131</v>
      </c>
      <c r="F6" s="62"/>
      <c r="G6" s="228"/>
    </row>
    <row r="7" spans="1:7" ht="16.5" customHeight="1">
      <c r="A7" s="82" t="s">
        <v>757</v>
      </c>
      <c r="B7" s="320"/>
      <c r="C7" s="113" t="s">
        <v>357</v>
      </c>
      <c r="D7" s="110" t="s">
        <v>46</v>
      </c>
      <c r="E7" s="264">
        <v>184</v>
      </c>
      <c r="F7" s="62"/>
      <c r="G7" s="228"/>
    </row>
    <row r="8" spans="1:7" ht="16.5" customHeight="1">
      <c r="A8" s="82" t="s">
        <v>758</v>
      </c>
      <c r="B8" s="320"/>
      <c r="C8" s="113" t="s">
        <v>358</v>
      </c>
      <c r="D8" s="110" t="s">
        <v>46</v>
      </c>
      <c r="E8" s="264">
        <v>300</v>
      </c>
      <c r="F8" s="62"/>
      <c r="G8" s="228"/>
    </row>
    <row r="9" spans="1:7" ht="16.5" customHeight="1">
      <c r="A9" s="82" t="s">
        <v>759</v>
      </c>
      <c r="B9" s="320"/>
      <c r="C9" s="113" t="s">
        <v>359</v>
      </c>
      <c r="D9" s="110" t="s">
        <v>46</v>
      </c>
      <c r="E9" s="264">
        <v>459</v>
      </c>
      <c r="F9" s="62"/>
      <c r="G9" s="228"/>
    </row>
    <row r="10" spans="1:7" ht="16.5" customHeight="1">
      <c r="A10" s="82" t="s">
        <v>760</v>
      </c>
      <c r="B10" s="320"/>
      <c r="C10" s="113" t="s">
        <v>360</v>
      </c>
      <c r="D10" s="110" t="s">
        <v>46</v>
      </c>
      <c r="E10" s="264">
        <v>725</v>
      </c>
      <c r="F10" s="62"/>
      <c r="G10" s="228"/>
    </row>
    <row r="11" spans="1:7" ht="16.5" customHeight="1">
      <c r="A11" s="82" t="s">
        <v>761</v>
      </c>
      <c r="B11" s="320"/>
      <c r="C11" s="113" t="s">
        <v>1499</v>
      </c>
      <c r="D11" s="110" t="s">
        <v>46</v>
      </c>
      <c r="E11" s="264">
        <v>1050</v>
      </c>
      <c r="F11" s="62"/>
      <c r="G11" s="228"/>
    </row>
    <row r="12" spans="1:7" ht="16.5" customHeight="1">
      <c r="A12" s="82" t="s">
        <v>762</v>
      </c>
      <c r="B12" s="320"/>
      <c r="C12" s="113" t="s">
        <v>361</v>
      </c>
      <c r="D12" s="110" t="s">
        <v>46</v>
      </c>
      <c r="E12" s="264">
        <v>2394</v>
      </c>
      <c r="F12" s="62"/>
      <c r="G12" s="228"/>
    </row>
    <row r="13" spans="1:7" ht="16.5" customHeight="1">
      <c r="A13" s="82" t="s">
        <v>763</v>
      </c>
      <c r="B13" s="320"/>
      <c r="C13" s="113" t="s">
        <v>362</v>
      </c>
      <c r="D13" s="110" t="s">
        <v>46</v>
      </c>
      <c r="E13" s="264">
        <v>3704</v>
      </c>
      <c r="F13" s="62"/>
      <c r="G13" s="228"/>
    </row>
    <row r="14" spans="1:7" ht="16.5" customHeight="1">
      <c r="A14" s="82" t="s">
        <v>764</v>
      </c>
      <c r="B14" s="320"/>
      <c r="C14" s="113" t="s">
        <v>1500</v>
      </c>
      <c r="D14" s="110" t="s">
        <v>46</v>
      </c>
      <c r="E14" s="264">
        <v>7041</v>
      </c>
      <c r="F14" s="62"/>
      <c r="G14" s="228"/>
    </row>
    <row r="15" spans="1:7" ht="16.5" customHeight="1">
      <c r="A15" s="82" t="s">
        <v>765</v>
      </c>
      <c r="B15" s="309"/>
      <c r="C15" s="113" t="s">
        <v>363</v>
      </c>
      <c r="D15" s="110" t="s">
        <v>46</v>
      </c>
      <c r="E15" s="264">
        <v>131</v>
      </c>
      <c r="F15" s="62"/>
      <c r="G15" s="228"/>
    </row>
    <row r="16" spans="1:7" ht="16.5" customHeight="1">
      <c r="A16" s="82" t="s">
        <v>766</v>
      </c>
      <c r="B16" s="309"/>
      <c r="C16" s="113" t="s">
        <v>364</v>
      </c>
      <c r="D16" s="110" t="s">
        <v>46</v>
      </c>
      <c r="E16" s="264">
        <v>184</v>
      </c>
      <c r="F16" s="62"/>
      <c r="G16" s="228"/>
    </row>
    <row r="17" spans="1:7" ht="16.5" customHeight="1">
      <c r="A17" s="82" t="s">
        <v>767</v>
      </c>
      <c r="B17" s="309"/>
      <c r="C17" s="113" t="s">
        <v>365</v>
      </c>
      <c r="D17" s="110" t="s">
        <v>46</v>
      </c>
      <c r="E17" s="264">
        <v>300</v>
      </c>
      <c r="F17" s="62"/>
      <c r="G17" s="228"/>
    </row>
    <row r="18" spans="1:7" ht="16.5" customHeight="1">
      <c r="A18" s="82" t="s">
        <v>768</v>
      </c>
      <c r="B18" s="309"/>
      <c r="C18" s="113" t="s">
        <v>366</v>
      </c>
      <c r="D18" s="110" t="s">
        <v>46</v>
      </c>
      <c r="E18" s="264">
        <v>138</v>
      </c>
      <c r="F18" s="62"/>
      <c r="G18" s="228"/>
    </row>
    <row r="19" spans="1:7" ht="16.5" customHeight="1">
      <c r="A19" s="82" t="s">
        <v>769</v>
      </c>
      <c r="B19" s="309"/>
      <c r="C19" s="113" t="s">
        <v>367</v>
      </c>
      <c r="D19" s="110" t="s">
        <v>46</v>
      </c>
      <c r="E19" s="264">
        <v>203</v>
      </c>
      <c r="F19" s="62"/>
      <c r="G19" s="228"/>
    </row>
    <row r="20" spans="1:7" ht="16.5" customHeight="1">
      <c r="A20" s="82" t="s">
        <v>770</v>
      </c>
      <c r="B20" s="309"/>
      <c r="C20" s="113" t="s">
        <v>368</v>
      </c>
      <c r="D20" s="110" t="s">
        <v>46</v>
      </c>
      <c r="E20" s="264">
        <v>328</v>
      </c>
      <c r="F20" s="62"/>
      <c r="G20" s="228"/>
    </row>
    <row r="21" spans="1:7" ht="16.5" customHeight="1">
      <c r="A21" s="82" t="s">
        <v>771</v>
      </c>
      <c r="B21" s="309"/>
      <c r="C21" s="113" t="s">
        <v>369</v>
      </c>
      <c r="D21" s="110" t="s">
        <v>46</v>
      </c>
      <c r="E21" s="264">
        <v>497</v>
      </c>
      <c r="F21" s="62"/>
      <c r="G21" s="228"/>
    </row>
    <row r="22" spans="1:7" ht="16.5" customHeight="1">
      <c r="A22" s="82" t="s">
        <v>772</v>
      </c>
      <c r="B22" s="309"/>
      <c r="C22" s="113" t="s">
        <v>370</v>
      </c>
      <c r="D22" s="110" t="s">
        <v>46</v>
      </c>
      <c r="E22" s="264">
        <v>744</v>
      </c>
      <c r="F22" s="62"/>
      <c r="G22" s="228"/>
    </row>
    <row r="23" spans="1:7" ht="16.5" customHeight="1">
      <c r="A23" s="82" t="s">
        <v>773</v>
      </c>
      <c r="B23" s="309"/>
      <c r="C23" s="113" t="s">
        <v>371</v>
      </c>
      <c r="D23" s="110" t="s">
        <v>46</v>
      </c>
      <c r="E23" s="264">
        <v>1125</v>
      </c>
      <c r="F23" s="62"/>
      <c r="G23" s="228"/>
    </row>
    <row r="24" spans="1:7" ht="16.5" customHeight="1">
      <c r="A24" s="82" t="s">
        <v>774</v>
      </c>
      <c r="B24" s="310"/>
      <c r="C24" s="113" t="s">
        <v>372</v>
      </c>
      <c r="D24" s="110" t="s">
        <v>46</v>
      </c>
      <c r="E24" s="264">
        <v>138</v>
      </c>
      <c r="F24" s="62"/>
      <c r="G24" s="228"/>
    </row>
    <row r="25" spans="1:7" ht="16.5" customHeight="1">
      <c r="A25" s="82" t="s">
        <v>775</v>
      </c>
      <c r="B25" s="310"/>
      <c r="C25" s="113" t="s">
        <v>373</v>
      </c>
      <c r="D25" s="110" t="s">
        <v>46</v>
      </c>
      <c r="E25" s="264">
        <v>203</v>
      </c>
      <c r="F25" s="62"/>
      <c r="G25" s="228"/>
    </row>
    <row r="26" spans="1:7" ht="16.5" customHeight="1">
      <c r="A26" s="82" t="s">
        <v>776</v>
      </c>
      <c r="B26" s="310"/>
      <c r="C26" s="113" t="s">
        <v>374</v>
      </c>
      <c r="D26" s="110" t="s">
        <v>46</v>
      </c>
      <c r="E26" s="264">
        <v>328</v>
      </c>
      <c r="F26" s="62"/>
      <c r="G26" s="228"/>
    </row>
    <row r="27" spans="1:7" ht="16.5" customHeight="1">
      <c r="A27" s="82" t="s">
        <v>777</v>
      </c>
      <c r="B27" s="310"/>
      <c r="C27" s="113" t="s">
        <v>383</v>
      </c>
      <c r="D27" s="110" t="s">
        <v>46</v>
      </c>
      <c r="E27" s="264">
        <v>475</v>
      </c>
      <c r="F27" s="62"/>
      <c r="G27" s="228"/>
    </row>
    <row r="28" spans="1:7" ht="16.5" customHeight="1">
      <c r="A28" s="82" t="s">
        <v>778</v>
      </c>
      <c r="B28" s="309"/>
      <c r="C28" s="113" t="s">
        <v>375</v>
      </c>
      <c r="D28" s="110" t="s">
        <v>46</v>
      </c>
      <c r="E28" s="264">
        <v>216</v>
      </c>
      <c r="F28" s="62"/>
      <c r="G28" s="228"/>
    </row>
    <row r="29" spans="1:7" ht="16.5" customHeight="1">
      <c r="A29" s="82" t="s">
        <v>779</v>
      </c>
      <c r="B29" s="309"/>
      <c r="C29" s="113" t="s">
        <v>376</v>
      </c>
      <c r="D29" s="110" t="s">
        <v>46</v>
      </c>
      <c r="E29" s="264">
        <v>319</v>
      </c>
      <c r="F29" s="62"/>
      <c r="G29" s="228"/>
    </row>
    <row r="30" spans="1:7" ht="16.5" customHeight="1">
      <c r="A30" s="82" t="s">
        <v>780</v>
      </c>
      <c r="B30" s="309"/>
      <c r="C30" s="113" t="s">
        <v>377</v>
      </c>
      <c r="D30" s="110" t="s">
        <v>46</v>
      </c>
      <c r="E30" s="264">
        <v>503</v>
      </c>
      <c r="F30" s="62"/>
      <c r="G30" s="228"/>
    </row>
    <row r="31" spans="1:7" ht="16.5" customHeight="1">
      <c r="A31" s="82" t="s">
        <v>781</v>
      </c>
      <c r="B31" s="309"/>
      <c r="C31" s="113" t="s">
        <v>384</v>
      </c>
      <c r="D31" s="110" t="s">
        <v>46</v>
      </c>
      <c r="E31" s="264">
        <v>703</v>
      </c>
      <c r="F31" s="62"/>
      <c r="G31" s="228"/>
    </row>
    <row r="32" spans="1:7" ht="16.5" customHeight="1">
      <c r="A32" s="82" t="s">
        <v>782</v>
      </c>
      <c r="B32" s="309"/>
      <c r="C32" s="113" t="s">
        <v>385</v>
      </c>
      <c r="D32" s="110" t="s">
        <v>46</v>
      </c>
      <c r="E32" s="264">
        <v>216</v>
      </c>
      <c r="F32" s="62"/>
      <c r="G32" s="228"/>
    </row>
    <row r="33" spans="1:7" ht="16.5" customHeight="1">
      <c r="A33" s="82" t="s">
        <v>783</v>
      </c>
      <c r="B33" s="309"/>
      <c r="C33" s="113" t="s">
        <v>386</v>
      </c>
      <c r="D33" s="110" t="s">
        <v>46</v>
      </c>
      <c r="E33" s="264">
        <v>319</v>
      </c>
      <c r="F33" s="62"/>
      <c r="G33" s="228"/>
    </row>
    <row r="34" spans="1:7" ht="16.5" customHeight="1">
      <c r="A34" s="82" t="s">
        <v>784</v>
      </c>
      <c r="B34" s="309"/>
      <c r="C34" s="113" t="s">
        <v>387</v>
      </c>
      <c r="D34" s="110" t="s">
        <v>46</v>
      </c>
      <c r="E34" s="264">
        <v>503</v>
      </c>
      <c r="F34" s="62"/>
      <c r="G34" s="228"/>
    </row>
    <row r="35" spans="1:7" ht="16.5" customHeight="1">
      <c r="A35" s="82" t="s">
        <v>785</v>
      </c>
      <c r="B35" s="309"/>
      <c r="C35" s="113" t="s">
        <v>378</v>
      </c>
      <c r="D35" s="110" t="s">
        <v>46</v>
      </c>
      <c r="E35" s="264">
        <v>703</v>
      </c>
      <c r="F35" s="62"/>
      <c r="G35" s="228"/>
    </row>
    <row r="36" spans="1:7" ht="16.5" customHeight="1">
      <c r="A36" s="82" t="s">
        <v>786</v>
      </c>
      <c r="B36" s="309"/>
      <c r="C36" s="113" t="s">
        <v>388</v>
      </c>
      <c r="D36" s="110" t="s">
        <v>46</v>
      </c>
      <c r="E36" s="264">
        <v>291</v>
      </c>
      <c r="F36" s="62"/>
      <c r="G36" s="228"/>
    </row>
    <row r="37" spans="1:7" ht="16.5" customHeight="1">
      <c r="A37" s="82" t="s">
        <v>787</v>
      </c>
      <c r="B37" s="309"/>
      <c r="C37" s="113" t="s">
        <v>389</v>
      </c>
      <c r="D37" s="110" t="s">
        <v>46</v>
      </c>
      <c r="E37" s="264">
        <v>438</v>
      </c>
      <c r="F37" s="62"/>
      <c r="G37" s="228"/>
    </row>
    <row r="38" spans="1:7" ht="16.5" customHeight="1">
      <c r="A38" s="82" t="s">
        <v>788</v>
      </c>
      <c r="B38" s="309"/>
      <c r="C38" s="113" t="s">
        <v>390</v>
      </c>
      <c r="D38" s="110" t="s">
        <v>46</v>
      </c>
      <c r="E38" s="264">
        <v>650</v>
      </c>
      <c r="F38" s="62"/>
      <c r="G38" s="228"/>
    </row>
    <row r="39" spans="1:7" ht="16.5" customHeight="1">
      <c r="A39" s="82" t="s">
        <v>789</v>
      </c>
      <c r="B39" s="310"/>
      <c r="C39" s="113" t="s">
        <v>379</v>
      </c>
      <c r="D39" s="110" t="s">
        <v>46</v>
      </c>
      <c r="E39" s="264">
        <v>238</v>
      </c>
      <c r="F39" s="62"/>
      <c r="G39" s="228"/>
    </row>
    <row r="40" spans="1:7" ht="16.5" customHeight="1">
      <c r="A40" s="82" t="s">
        <v>790</v>
      </c>
      <c r="B40" s="310"/>
      <c r="C40" s="113" t="s">
        <v>380</v>
      </c>
      <c r="D40" s="110" t="s">
        <v>46</v>
      </c>
      <c r="E40" s="264">
        <v>328</v>
      </c>
      <c r="F40" s="62"/>
      <c r="G40" s="228"/>
    </row>
    <row r="41" spans="1:7" ht="16.5" customHeight="1">
      <c r="A41" s="82" t="s">
        <v>791</v>
      </c>
      <c r="B41" s="310"/>
      <c r="C41" s="113" t="s">
        <v>381</v>
      </c>
      <c r="D41" s="110" t="s">
        <v>46</v>
      </c>
      <c r="E41" s="264">
        <v>484</v>
      </c>
      <c r="F41" s="62"/>
      <c r="G41" s="228"/>
    </row>
    <row r="42" spans="1:7" ht="16.5" customHeight="1">
      <c r="A42" s="82" t="s">
        <v>792</v>
      </c>
      <c r="B42" s="310"/>
      <c r="C42" s="113" t="s">
        <v>391</v>
      </c>
      <c r="D42" s="110" t="s">
        <v>46</v>
      </c>
      <c r="E42" s="264">
        <v>734</v>
      </c>
      <c r="F42" s="62"/>
      <c r="G42" s="228"/>
    </row>
    <row r="43" spans="1:7" ht="16.5" customHeight="1">
      <c r="A43" s="82" t="s">
        <v>793</v>
      </c>
      <c r="B43" s="310"/>
      <c r="C43" s="113" t="s">
        <v>392</v>
      </c>
      <c r="D43" s="110" t="s">
        <v>46</v>
      </c>
      <c r="E43" s="264">
        <v>1059</v>
      </c>
      <c r="F43" s="62"/>
      <c r="G43" s="228"/>
    </row>
    <row r="44" spans="1:7" ht="16.5" customHeight="1">
      <c r="A44" s="82" t="s">
        <v>794</v>
      </c>
      <c r="B44" s="310"/>
      <c r="C44" s="113" t="s">
        <v>393</v>
      </c>
      <c r="D44" s="110" t="s">
        <v>46</v>
      </c>
      <c r="E44" s="264">
        <v>1460</v>
      </c>
      <c r="F44" s="62"/>
      <c r="G44" s="228"/>
    </row>
    <row r="45" spans="1:7" ht="16.5" customHeight="1">
      <c r="A45" s="82" t="s">
        <v>1427</v>
      </c>
      <c r="B45" s="309"/>
      <c r="C45" s="113" t="s">
        <v>395</v>
      </c>
      <c r="D45" s="110" t="s">
        <v>46</v>
      </c>
      <c r="E45" s="264">
        <v>150</v>
      </c>
      <c r="F45" s="62"/>
      <c r="G45" s="228"/>
    </row>
    <row r="46" spans="1:7" ht="16.5" customHeight="1">
      <c r="A46" s="82" t="s">
        <v>1428</v>
      </c>
      <c r="B46" s="309"/>
      <c r="C46" s="113" t="s">
        <v>396</v>
      </c>
      <c r="D46" s="110" t="s">
        <v>46</v>
      </c>
      <c r="E46" s="264">
        <v>216</v>
      </c>
      <c r="F46" s="62"/>
      <c r="G46" s="228"/>
    </row>
    <row r="47" spans="1:7" ht="16.5" customHeight="1">
      <c r="A47" s="82" t="s">
        <v>1429</v>
      </c>
      <c r="B47" s="309"/>
      <c r="C47" s="113" t="s">
        <v>394</v>
      </c>
      <c r="D47" s="110" t="s">
        <v>46</v>
      </c>
      <c r="E47" s="264">
        <v>397</v>
      </c>
      <c r="F47" s="62"/>
      <c r="G47" s="228"/>
    </row>
    <row r="48" spans="1:7" ht="50.25" customHeight="1">
      <c r="A48" s="82" t="s">
        <v>1471</v>
      </c>
      <c r="B48" s="146"/>
      <c r="C48" s="113" t="s">
        <v>1472</v>
      </c>
      <c r="D48" s="110" t="s">
        <v>46</v>
      </c>
      <c r="E48" s="264">
        <v>169</v>
      </c>
      <c r="F48" s="62"/>
      <c r="G48" s="228"/>
    </row>
    <row r="49" spans="1:7" ht="16.5" customHeight="1">
      <c r="A49" s="82" t="s">
        <v>1473</v>
      </c>
      <c r="B49" s="309"/>
      <c r="C49" s="113" t="s">
        <v>1474</v>
      </c>
      <c r="D49" s="110" t="s">
        <v>46</v>
      </c>
      <c r="E49" s="264">
        <v>138</v>
      </c>
      <c r="F49" s="62"/>
      <c r="G49" s="228"/>
    </row>
    <row r="50" spans="1:7" ht="16.5" customHeight="1">
      <c r="A50" s="82" t="s">
        <v>1475</v>
      </c>
      <c r="B50" s="309"/>
      <c r="C50" s="113" t="s">
        <v>1476</v>
      </c>
      <c r="D50" s="110" t="s">
        <v>46</v>
      </c>
      <c r="E50" s="264">
        <v>138</v>
      </c>
      <c r="F50" s="62"/>
      <c r="G50" s="228"/>
    </row>
    <row r="51" spans="1:7" ht="16.5" customHeight="1">
      <c r="A51" s="82" t="s">
        <v>1477</v>
      </c>
      <c r="B51" s="309"/>
      <c r="C51" s="113" t="s">
        <v>1478</v>
      </c>
      <c r="D51" s="110" t="s">
        <v>46</v>
      </c>
      <c r="E51" s="264">
        <v>234</v>
      </c>
      <c r="F51" s="62"/>
      <c r="G51" s="228"/>
    </row>
  </sheetData>
  <mergeCells count="18">
    <mergeCell ref="B39:B44"/>
    <mergeCell ref="B45:B47"/>
    <mergeCell ref="B15:B17"/>
    <mergeCell ref="B18:B23"/>
    <mergeCell ref="B49:B51"/>
    <mergeCell ref="B36:B38"/>
    <mergeCell ref="A1:F1"/>
    <mergeCell ref="B24:B27"/>
    <mergeCell ref="B28:B31"/>
    <mergeCell ref="B32:B35"/>
    <mergeCell ref="B5:B14"/>
    <mergeCell ref="A3:A4"/>
    <mergeCell ref="B3:B4"/>
    <mergeCell ref="C3:C4"/>
    <mergeCell ref="D3:D4"/>
    <mergeCell ref="E3:E4"/>
    <mergeCell ref="F3:F4"/>
    <mergeCell ref="A2:E2"/>
  </mergeCells>
  <phoneticPr fontId="18" type="noConversion"/>
  <printOptions horizontalCentered="1"/>
  <pageMargins left="0.47244094488188981" right="0.47244094488188981" top="0.74803149606299213" bottom="0.47244094488188981" header="0.31496062992125984" footer="0.11811023622047245"/>
  <pageSetup scale="78" fitToHeight="0" orientation="portrait" r:id="rId1"/>
  <headerFooter differentOddEven="1" scaleWithDoc="0">
    <oddFooter>&amp;L&amp;9&amp;K4D4D4DTZB-ARSECO s.r.o.
763 02  Zlín – Malenovice, Zahradní 1215&amp;C&amp;9&amp;K4D4D4DKontakt: info@arseco.cz
                &amp;K04+000www.tzb-arseco.cz&amp;R&amp;"-,Tučné"&amp;9&amp;K4D4D4DVeškeré ceny jsou uvedeny bez DPH&amp;"-,Obyčejné"
Platnost ceníku do vydání nového</oddFooter>
    <evenHeader>&amp;L&amp;G</evenHeader>
    <evenFooter>&amp;L&amp;9&amp;K4D4D4DARSECO s.r.o.
763 02  Zlín – Malenovice, Zahradní 1215&amp;C&amp;9&amp;K4D4D4DKontakt: info@arseco.cz
                &amp;K0070C0www.arseco.cz&amp;R&amp;"-,Tučné"&amp;9&amp;K4D4D4DVeškeré ceny jsou uvedeny bez DPH&amp;"-,Obyčejné"
Platnost ceníku do vydání nového</even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3FDF-B14A-498A-8FFE-D18EBDD6C23B}">
  <sheetPr codeName="List12">
    <tabColor theme="8" tint="0.39997558519241921"/>
    <pageSetUpPr fitToPage="1"/>
  </sheetPr>
  <dimension ref="A1:G161"/>
  <sheetViews>
    <sheetView showGridLines="0" topLeftCell="A22" zoomScaleNormal="100" workbookViewId="0">
      <selection activeCell="I15" sqref="I15"/>
    </sheetView>
  </sheetViews>
  <sheetFormatPr defaultColWidth="9.109375" defaultRowHeight="14.4"/>
  <cols>
    <col min="1" max="1" width="15.88671875" style="102" bestFit="1" customWidth="1"/>
    <col min="2" max="2" width="19.5546875" style="78" customWidth="1"/>
    <col min="3" max="3" width="34.5546875" style="125" customWidth="1"/>
    <col min="4" max="4" width="7.109375" style="74" customWidth="1"/>
    <col min="5" max="5" width="12.109375" style="143" bestFit="1" customWidth="1"/>
    <col min="6" max="6" width="12.5546875" style="76" customWidth="1"/>
    <col min="7" max="7" width="14.6640625" style="194" customWidth="1"/>
    <col min="8" max="8" width="9.109375" style="54"/>
    <col min="9" max="9" width="14.6640625" style="54" customWidth="1"/>
    <col min="10" max="16384" width="9.109375" style="54"/>
  </cols>
  <sheetData>
    <row r="1" spans="1:7" ht="13.5" customHeight="1">
      <c r="A1" s="80"/>
      <c r="B1" s="80"/>
      <c r="C1" s="80"/>
      <c r="D1" s="80"/>
      <c r="E1" s="80"/>
      <c r="F1" s="80"/>
    </row>
    <row r="2" spans="1:7" ht="17.25" customHeight="1">
      <c r="A2" s="303" t="s">
        <v>1125</v>
      </c>
      <c r="B2" s="303"/>
      <c r="C2" s="303"/>
      <c r="D2" s="303"/>
      <c r="E2" s="303"/>
      <c r="F2" s="265"/>
    </row>
    <row r="3" spans="1:7">
      <c r="A3" s="217" t="s">
        <v>1100</v>
      </c>
      <c r="B3" s="218"/>
      <c r="C3" s="217" t="s">
        <v>1102</v>
      </c>
      <c r="D3" s="217" t="s">
        <v>1103</v>
      </c>
      <c r="E3" s="219" t="s">
        <v>1570</v>
      </c>
      <c r="F3" s="233"/>
      <c r="G3" s="234"/>
    </row>
    <row r="4" spans="1:7" ht="16.5" customHeight="1">
      <c r="A4" s="82" t="s">
        <v>399</v>
      </c>
      <c r="B4" s="92"/>
      <c r="C4" s="113" t="s">
        <v>400</v>
      </c>
      <c r="D4" s="110" t="s">
        <v>46</v>
      </c>
      <c r="E4" s="266">
        <v>143</v>
      </c>
      <c r="F4" s="62"/>
      <c r="G4" s="228"/>
    </row>
    <row r="5" spans="1:7" ht="16.5" customHeight="1">
      <c r="A5" s="82" t="s">
        <v>401</v>
      </c>
      <c r="B5" s="96"/>
      <c r="C5" s="113" t="s">
        <v>402</v>
      </c>
      <c r="D5" s="269" t="s">
        <v>46</v>
      </c>
      <c r="E5" s="266">
        <v>58</v>
      </c>
      <c r="F5" s="62"/>
      <c r="G5" s="228"/>
    </row>
    <row r="6" spans="1:7" ht="16.5" customHeight="1">
      <c r="A6" s="82" t="s">
        <v>403</v>
      </c>
      <c r="B6" s="96"/>
      <c r="C6" s="113" t="s">
        <v>404</v>
      </c>
      <c r="D6" s="269" t="s">
        <v>46</v>
      </c>
      <c r="E6" s="266">
        <v>521</v>
      </c>
      <c r="F6" s="62"/>
      <c r="G6" s="228"/>
    </row>
    <row r="7" spans="1:7" ht="16.5" customHeight="1">
      <c r="A7" s="82" t="s">
        <v>405</v>
      </c>
      <c r="B7" s="96"/>
      <c r="C7" s="113" t="s">
        <v>406</v>
      </c>
      <c r="D7" s="269" t="s">
        <v>46</v>
      </c>
      <c r="E7" s="266">
        <v>88</v>
      </c>
      <c r="F7" s="62"/>
      <c r="G7" s="228"/>
    </row>
    <row r="8" spans="1:7" ht="16.5" customHeight="1">
      <c r="A8" s="82" t="s">
        <v>407</v>
      </c>
      <c r="B8" s="96"/>
      <c r="C8" s="113" t="s">
        <v>408</v>
      </c>
      <c r="D8" s="269" t="s">
        <v>46</v>
      </c>
      <c r="E8" s="266">
        <v>39</v>
      </c>
      <c r="F8" s="62"/>
      <c r="G8" s="228"/>
    </row>
    <row r="9" spans="1:7" ht="16.5" customHeight="1">
      <c r="A9" s="82" t="s">
        <v>409</v>
      </c>
      <c r="B9" s="96"/>
      <c r="C9" s="113" t="s">
        <v>410</v>
      </c>
      <c r="D9" s="269" t="s">
        <v>46</v>
      </c>
      <c r="E9" s="266">
        <v>279</v>
      </c>
      <c r="F9" s="62"/>
      <c r="G9" s="228"/>
    </row>
    <row r="10" spans="1:7" ht="16.5" customHeight="1">
      <c r="A10" s="82" t="s">
        <v>411</v>
      </c>
      <c r="B10" s="98"/>
      <c r="C10" s="113" t="s">
        <v>1501</v>
      </c>
      <c r="D10" s="269" t="s">
        <v>46</v>
      </c>
      <c r="E10" s="266">
        <v>342</v>
      </c>
      <c r="F10" s="62"/>
      <c r="G10" s="228"/>
    </row>
    <row r="11" spans="1:7" ht="16.5" customHeight="1">
      <c r="A11" s="82" t="s">
        <v>412</v>
      </c>
      <c r="B11" s="116"/>
      <c r="C11" s="113" t="s">
        <v>413</v>
      </c>
      <c r="D11" s="269" t="s">
        <v>46</v>
      </c>
      <c r="E11" s="266">
        <v>134</v>
      </c>
      <c r="F11" s="62"/>
      <c r="G11" s="228"/>
    </row>
    <row r="12" spans="1:7" ht="16.5" customHeight="1">
      <c r="A12" s="82" t="s">
        <v>414</v>
      </c>
      <c r="B12" s="120"/>
      <c r="C12" s="113" t="s">
        <v>415</v>
      </c>
      <c r="D12" s="269" t="s">
        <v>46</v>
      </c>
      <c r="E12" s="266">
        <v>49</v>
      </c>
      <c r="F12" s="62"/>
      <c r="G12" s="228"/>
    </row>
    <row r="13" spans="1:7" ht="16.5" customHeight="1">
      <c r="A13" s="82" t="s">
        <v>416</v>
      </c>
      <c r="B13" s="120"/>
      <c r="C13" s="113" t="s">
        <v>1502</v>
      </c>
      <c r="D13" s="269" t="s">
        <v>46</v>
      </c>
      <c r="E13" s="266">
        <v>506</v>
      </c>
      <c r="F13" s="62"/>
      <c r="G13" s="228"/>
    </row>
    <row r="14" spans="1:7" ht="16.5" customHeight="1">
      <c r="A14" s="82" t="s">
        <v>417</v>
      </c>
      <c r="B14" s="120"/>
      <c r="C14" s="113" t="s">
        <v>418</v>
      </c>
      <c r="D14" s="269" t="s">
        <v>46</v>
      </c>
      <c r="E14" s="266">
        <v>90</v>
      </c>
      <c r="F14" s="62"/>
      <c r="G14" s="228"/>
    </row>
    <row r="15" spans="1:7" ht="16.5" customHeight="1">
      <c r="A15" s="82" t="s">
        <v>419</v>
      </c>
      <c r="B15" s="120"/>
      <c r="C15" s="113" t="s">
        <v>420</v>
      </c>
      <c r="D15" s="269" t="s">
        <v>46</v>
      </c>
      <c r="E15" s="266">
        <v>31</v>
      </c>
      <c r="F15" s="62"/>
      <c r="G15" s="228"/>
    </row>
    <row r="16" spans="1:7" ht="16.5" customHeight="1">
      <c r="A16" s="82" t="s">
        <v>421</v>
      </c>
      <c r="B16" s="120"/>
      <c r="C16" s="113" t="s">
        <v>422</v>
      </c>
      <c r="D16" s="269" t="s">
        <v>46</v>
      </c>
      <c r="E16" s="266">
        <v>246</v>
      </c>
      <c r="F16" s="62"/>
      <c r="G16" s="228"/>
    </row>
    <row r="17" spans="1:7" ht="16.5" customHeight="1">
      <c r="A17" s="82" t="s">
        <v>423</v>
      </c>
      <c r="B17" s="121"/>
      <c r="C17" s="113" t="s">
        <v>424</v>
      </c>
      <c r="D17" s="269" t="s">
        <v>46</v>
      </c>
      <c r="E17" s="266">
        <v>374</v>
      </c>
      <c r="F17" s="62"/>
      <c r="G17" s="228"/>
    </row>
    <row r="18" spans="1:7" ht="16.5" customHeight="1">
      <c r="A18" s="82" t="s">
        <v>425</v>
      </c>
      <c r="B18" s="92"/>
      <c r="C18" s="113" t="s">
        <v>426</v>
      </c>
      <c r="D18" s="269" t="s">
        <v>46</v>
      </c>
      <c r="E18" s="266">
        <v>200</v>
      </c>
      <c r="F18" s="62"/>
      <c r="G18" s="228"/>
    </row>
    <row r="19" spans="1:7" ht="16.5" customHeight="1">
      <c r="A19" s="82" t="s">
        <v>427</v>
      </c>
      <c r="B19" s="96"/>
      <c r="C19" s="113" t="s">
        <v>428</v>
      </c>
      <c r="D19" s="269" t="s">
        <v>46</v>
      </c>
      <c r="E19" s="266">
        <v>74</v>
      </c>
      <c r="F19" s="62"/>
      <c r="G19" s="228"/>
    </row>
    <row r="20" spans="1:7" ht="16.5" customHeight="1">
      <c r="A20" s="82" t="s">
        <v>429</v>
      </c>
      <c r="B20" s="96"/>
      <c r="C20" s="113" t="s">
        <v>430</v>
      </c>
      <c r="D20" s="269" t="s">
        <v>46</v>
      </c>
      <c r="E20" s="266">
        <v>581</v>
      </c>
      <c r="F20" s="62"/>
      <c r="G20" s="228"/>
    </row>
    <row r="21" spans="1:7" ht="16.5" customHeight="1">
      <c r="A21" s="82" t="s">
        <v>431</v>
      </c>
      <c r="B21" s="96"/>
      <c r="C21" s="113" t="s">
        <v>432</v>
      </c>
      <c r="D21" s="269" t="s">
        <v>46</v>
      </c>
      <c r="E21" s="266">
        <v>103</v>
      </c>
      <c r="F21" s="62"/>
      <c r="G21" s="228"/>
    </row>
    <row r="22" spans="1:7" ht="16.5" customHeight="1">
      <c r="A22" s="82" t="s">
        <v>433</v>
      </c>
      <c r="B22" s="96"/>
      <c r="C22" s="113" t="s">
        <v>434</v>
      </c>
      <c r="D22" s="269" t="s">
        <v>46</v>
      </c>
      <c r="E22" s="266">
        <v>46</v>
      </c>
      <c r="F22" s="62"/>
      <c r="G22" s="228"/>
    </row>
    <row r="23" spans="1:7" ht="16.5" customHeight="1">
      <c r="A23" s="82" t="s">
        <v>435</v>
      </c>
      <c r="B23" s="96"/>
      <c r="C23" s="113" t="s">
        <v>436</v>
      </c>
      <c r="D23" s="269" t="s">
        <v>46</v>
      </c>
      <c r="E23" s="266">
        <v>317</v>
      </c>
      <c r="F23" s="62"/>
      <c r="G23" s="228"/>
    </row>
    <row r="24" spans="1:7" ht="16.5" customHeight="1">
      <c r="A24" s="82" t="s">
        <v>437</v>
      </c>
      <c r="B24" s="98"/>
      <c r="C24" s="113" t="s">
        <v>438</v>
      </c>
      <c r="D24" s="269" t="s">
        <v>46</v>
      </c>
      <c r="E24" s="266">
        <v>458</v>
      </c>
      <c r="F24" s="62"/>
      <c r="G24" s="228"/>
    </row>
    <row r="25" spans="1:7" ht="16.5" customHeight="1">
      <c r="A25" s="82" t="s">
        <v>439</v>
      </c>
      <c r="B25" s="92"/>
      <c r="C25" s="113" t="s">
        <v>1142</v>
      </c>
      <c r="D25" s="269" t="s">
        <v>46</v>
      </c>
      <c r="E25" s="266">
        <v>88</v>
      </c>
      <c r="F25" s="62"/>
      <c r="G25" s="228"/>
    </row>
    <row r="26" spans="1:7" ht="16.5" customHeight="1">
      <c r="A26" s="82" t="s">
        <v>440</v>
      </c>
      <c r="B26" s="96"/>
      <c r="C26" s="113" t="s">
        <v>1143</v>
      </c>
      <c r="D26" s="269" t="s">
        <v>46</v>
      </c>
      <c r="E26" s="266">
        <v>36</v>
      </c>
      <c r="F26" s="62"/>
      <c r="G26" s="228"/>
    </row>
    <row r="27" spans="1:7" ht="16.5" customHeight="1">
      <c r="A27" s="82" t="s">
        <v>441</v>
      </c>
      <c r="B27" s="96"/>
      <c r="C27" s="113" t="s">
        <v>1144</v>
      </c>
      <c r="D27" s="269" t="s">
        <v>46</v>
      </c>
      <c r="E27" s="266">
        <v>354</v>
      </c>
      <c r="F27" s="62"/>
      <c r="G27" s="228"/>
    </row>
    <row r="28" spans="1:7" ht="16.5" customHeight="1">
      <c r="A28" s="82" t="s">
        <v>442</v>
      </c>
      <c r="B28" s="96"/>
      <c r="C28" s="113" t="s">
        <v>1145</v>
      </c>
      <c r="D28" s="269" t="s">
        <v>46</v>
      </c>
      <c r="E28" s="266">
        <v>54</v>
      </c>
      <c r="F28" s="62"/>
      <c r="G28" s="228"/>
    </row>
    <row r="29" spans="1:7" ht="16.5" customHeight="1">
      <c r="A29" s="82" t="s">
        <v>443</v>
      </c>
      <c r="B29" s="96"/>
      <c r="C29" s="113" t="s">
        <v>1146</v>
      </c>
      <c r="D29" s="269" t="s">
        <v>46</v>
      </c>
      <c r="E29" s="266">
        <v>22</v>
      </c>
      <c r="F29" s="62"/>
      <c r="G29" s="228"/>
    </row>
    <row r="30" spans="1:7" ht="16.5" customHeight="1">
      <c r="A30" s="82" t="s">
        <v>444</v>
      </c>
      <c r="B30" s="96"/>
      <c r="C30" s="113" t="s">
        <v>1147</v>
      </c>
      <c r="D30" s="269" t="s">
        <v>46</v>
      </c>
      <c r="E30" s="266">
        <v>135</v>
      </c>
      <c r="F30" s="62"/>
      <c r="G30" s="228"/>
    </row>
    <row r="31" spans="1:7" ht="16.5" customHeight="1">
      <c r="A31" s="82" t="s">
        <v>445</v>
      </c>
      <c r="B31" s="98"/>
      <c r="C31" s="113" t="s">
        <v>1148</v>
      </c>
      <c r="D31" s="269" t="s">
        <v>46</v>
      </c>
      <c r="E31" s="266">
        <v>215</v>
      </c>
      <c r="F31" s="62"/>
      <c r="G31" s="228"/>
    </row>
    <row r="32" spans="1:7" ht="16.5" customHeight="1">
      <c r="A32" s="82" t="s">
        <v>446</v>
      </c>
      <c r="B32" s="116"/>
      <c r="C32" s="113" t="s">
        <v>447</v>
      </c>
      <c r="D32" s="269" t="s">
        <v>46</v>
      </c>
      <c r="E32" s="266">
        <v>76</v>
      </c>
      <c r="F32" s="62"/>
      <c r="G32" s="228"/>
    </row>
    <row r="33" spans="1:7" ht="16.5" customHeight="1">
      <c r="A33" s="82" t="s">
        <v>448</v>
      </c>
      <c r="B33" s="120"/>
      <c r="C33" s="113" t="s">
        <v>449</v>
      </c>
      <c r="D33" s="269" t="s">
        <v>46</v>
      </c>
      <c r="E33" s="266">
        <v>26</v>
      </c>
      <c r="F33" s="62"/>
      <c r="G33" s="228"/>
    </row>
    <row r="34" spans="1:7" ht="16.5" customHeight="1">
      <c r="A34" s="82" t="s">
        <v>450</v>
      </c>
      <c r="B34" s="120"/>
      <c r="C34" s="113" t="s">
        <v>451</v>
      </c>
      <c r="D34" s="269" t="s">
        <v>46</v>
      </c>
      <c r="E34" s="266">
        <v>15</v>
      </c>
      <c r="F34" s="62"/>
      <c r="G34" s="228"/>
    </row>
    <row r="35" spans="1:7" ht="16.5" customHeight="1">
      <c r="A35" s="82" t="s">
        <v>452</v>
      </c>
      <c r="B35" s="120"/>
      <c r="C35" s="113" t="s">
        <v>453</v>
      </c>
      <c r="D35" s="269" t="s">
        <v>46</v>
      </c>
      <c r="E35" s="266">
        <v>235</v>
      </c>
      <c r="F35" s="62"/>
      <c r="G35" s="228"/>
    </row>
    <row r="36" spans="1:7" ht="16.5" customHeight="1">
      <c r="A36" s="82" t="s">
        <v>454</v>
      </c>
      <c r="B36" s="120"/>
      <c r="C36" s="113" t="s">
        <v>455</v>
      </c>
      <c r="D36" s="269" t="s">
        <v>46</v>
      </c>
      <c r="E36" s="266">
        <v>38</v>
      </c>
      <c r="F36" s="62"/>
      <c r="G36" s="228"/>
    </row>
    <row r="37" spans="1:7" ht="16.5" customHeight="1">
      <c r="A37" s="82" t="s">
        <v>456</v>
      </c>
      <c r="B37" s="120"/>
      <c r="C37" s="113" t="s">
        <v>457</v>
      </c>
      <c r="D37" s="269" t="s">
        <v>46</v>
      </c>
      <c r="E37" s="266">
        <v>18</v>
      </c>
      <c r="F37" s="62"/>
      <c r="G37" s="228"/>
    </row>
    <row r="38" spans="1:7" ht="16.5" customHeight="1">
      <c r="A38" s="82" t="s">
        <v>458</v>
      </c>
      <c r="B38" s="120"/>
      <c r="C38" s="113" t="s">
        <v>459</v>
      </c>
      <c r="D38" s="269" t="s">
        <v>46</v>
      </c>
      <c r="E38" s="266">
        <v>128</v>
      </c>
      <c r="F38" s="62"/>
      <c r="G38" s="228"/>
    </row>
    <row r="39" spans="1:7" ht="16.5" customHeight="1">
      <c r="A39" s="82" t="s">
        <v>460</v>
      </c>
      <c r="B39" s="121"/>
      <c r="C39" s="113" t="s">
        <v>461</v>
      </c>
      <c r="D39" s="269" t="s">
        <v>46</v>
      </c>
      <c r="E39" s="266">
        <v>186</v>
      </c>
      <c r="F39" s="62"/>
      <c r="G39" s="228"/>
    </row>
    <row r="40" spans="1:7" ht="16.5" customHeight="1">
      <c r="A40" s="82" t="s">
        <v>462</v>
      </c>
      <c r="B40" s="116"/>
      <c r="C40" s="113" t="s">
        <v>463</v>
      </c>
      <c r="D40" s="269" t="s">
        <v>46</v>
      </c>
      <c r="E40" s="266">
        <v>72</v>
      </c>
      <c r="F40" s="62"/>
      <c r="G40" s="228"/>
    </row>
    <row r="41" spans="1:7" ht="16.5" customHeight="1">
      <c r="A41" s="82" t="s">
        <v>464</v>
      </c>
      <c r="B41" s="120"/>
      <c r="C41" s="113" t="s">
        <v>465</v>
      </c>
      <c r="D41" s="269" t="s">
        <v>46</v>
      </c>
      <c r="E41" s="266">
        <v>31</v>
      </c>
      <c r="F41" s="62"/>
      <c r="G41" s="228"/>
    </row>
    <row r="42" spans="1:7" ht="16.5" customHeight="1">
      <c r="A42" s="156" t="s">
        <v>466</v>
      </c>
      <c r="B42" s="120"/>
      <c r="C42" s="113" t="s">
        <v>467</v>
      </c>
      <c r="D42" s="269" t="s">
        <v>46</v>
      </c>
      <c r="E42" s="266">
        <v>128</v>
      </c>
      <c r="F42" s="62"/>
      <c r="G42" s="228"/>
    </row>
    <row r="43" spans="1:7" ht="16.5" customHeight="1">
      <c r="A43" s="156" t="s">
        <v>468</v>
      </c>
      <c r="B43" s="120"/>
      <c r="C43" s="113" t="s">
        <v>469</v>
      </c>
      <c r="D43" s="269" t="s">
        <v>46</v>
      </c>
      <c r="E43" s="266">
        <v>74</v>
      </c>
      <c r="F43" s="62"/>
      <c r="G43" s="228"/>
    </row>
    <row r="44" spans="1:7" ht="16.5" customHeight="1">
      <c r="A44" s="156" t="s">
        <v>470</v>
      </c>
      <c r="B44" s="120"/>
      <c r="C44" s="113" t="s">
        <v>471</v>
      </c>
      <c r="D44" s="269" t="s">
        <v>46</v>
      </c>
      <c r="E44" s="266">
        <v>23</v>
      </c>
      <c r="F44" s="62"/>
      <c r="G44" s="228"/>
    </row>
    <row r="45" spans="1:7" ht="16.5" customHeight="1">
      <c r="A45" s="156" t="s">
        <v>472</v>
      </c>
      <c r="B45" s="121"/>
      <c r="C45" s="113" t="s">
        <v>473</v>
      </c>
      <c r="D45" s="269" t="s">
        <v>46</v>
      </c>
      <c r="E45" s="266">
        <v>163</v>
      </c>
      <c r="F45" s="62"/>
      <c r="G45" s="228"/>
    </row>
    <row r="46" spans="1:7" ht="16.5" customHeight="1">
      <c r="A46" s="156" t="s">
        <v>474</v>
      </c>
      <c r="B46" s="92"/>
      <c r="C46" s="113" t="s">
        <v>475</v>
      </c>
      <c r="D46" s="269" t="s">
        <v>46</v>
      </c>
      <c r="E46" s="266">
        <v>66</v>
      </c>
      <c r="F46" s="62"/>
      <c r="G46" s="228"/>
    </row>
    <row r="47" spans="1:7" ht="16.5" customHeight="1">
      <c r="A47" s="156" t="s">
        <v>1430</v>
      </c>
      <c r="B47" s="96"/>
      <c r="C47" s="113" t="s">
        <v>1431</v>
      </c>
      <c r="D47" s="269" t="s">
        <v>46</v>
      </c>
      <c r="E47" s="266">
        <v>14</v>
      </c>
      <c r="F47" s="62"/>
      <c r="G47" s="228"/>
    </row>
    <row r="48" spans="1:7" ht="16.5" customHeight="1">
      <c r="A48" s="156" t="s">
        <v>1432</v>
      </c>
      <c r="B48" s="96"/>
      <c r="C48" s="113" t="s">
        <v>1433</v>
      </c>
      <c r="D48" s="269" t="s">
        <v>46</v>
      </c>
      <c r="E48" s="266">
        <v>49</v>
      </c>
      <c r="F48" s="62"/>
      <c r="G48" s="228"/>
    </row>
    <row r="49" spans="1:7" ht="16.5" customHeight="1">
      <c r="A49" s="156" t="s">
        <v>1434</v>
      </c>
      <c r="B49" s="96"/>
      <c r="C49" s="113" t="s">
        <v>1435</v>
      </c>
      <c r="D49" s="269" t="s">
        <v>46</v>
      </c>
      <c r="E49" s="266">
        <v>23</v>
      </c>
      <c r="F49" s="62"/>
      <c r="G49" s="228"/>
    </row>
    <row r="50" spans="1:7" ht="16.5" customHeight="1">
      <c r="A50" s="156" t="s">
        <v>1436</v>
      </c>
      <c r="B50" s="96"/>
      <c r="C50" s="113" t="s">
        <v>1437</v>
      </c>
      <c r="D50" s="269" t="s">
        <v>46</v>
      </c>
      <c r="E50" s="266">
        <v>381</v>
      </c>
      <c r="F50" s="62"/>
      <c r="G50" s="228"/>
    </row>
    <row r="51" spans="1:7" ht="16.5" customHeight="1">
      <c r="A51" s="156" t="s">
        <v>1438</v>
      </c>
      <c r="B51" s="96"/>
      <c r="C51" s="113" t="s">
        <v>1439</v>
      </c>
      <c r="D51" s="269" t="s">
        <v>46</v>
      </c>
      <c r="E51" s="266">
        <v>421</v>
      </c>
      <c r="F51" s="62"/>
      <c r="G51" s="228"/>
    </row>
    <row r="52" spans="1:7" ht="16.5" customHeight="1">
      <c r="A52" s="156" t="s">
        <v>1440</v>
      </c>
      <c r="B52" s="96"/>
      <c r="C52" s="113" t="s">
        <v>1441</v>
      </c>
      <c r="D52" s="269" t="s">
        <v>46</v>
      </c>
      <c r="E52" s="266">
        <v>365</v>
      </c>
      <c r="F52" s="62"/>
      <c r="G52" s="228"/>
    </row>
    <row r="53" spans="1:7" ht="16.5" customHeight="1">
      <c r="A53" s="156" t="s">
        <v>1442</v>
      </c>
      <c r="B53" s="96"/>
      <c r="C53" s="113" t="s">
        <v>1443</v>
      </c>
      <c r="D53" s="269" t="s">
        <v>46</v>
      </c>
      <c r="E53" s="266">
        <v>302</v>
      </c>
      <c r="F53" s="62"/>
      <c r="G53" s="228"/>
    </row>
    <row r="54" spans="1:7" ht="16.5" customHeight="1">
      <c r="A54" s="156" t="s">
        <v>1444</v>
      </c>
      <c r="B54" s="96"/>
      <c r="C54" s="113" t="s">
        <v>1445</v>
      </c>
      <c r="D54" s="269" t="s">
        <v>46</v>
      </c>
      <c r="E54" s="266">
        <v>25</v>
      </c>
      <c r="F54" s="62"/>
      <c r="G54" s="228"/>
    </row>
    <row r="55" spans="1:7" ht="16.5" customHeight="1">
      <c r="A55" s="156" t="s">
        <v>1446</v>
      </c>
      <c r="B55" s="96"/>
      <c r="C55" s="113" t="s">
        <v>1447</v>
      </c>
      <c r="D55" s="269" t="s">
        <v>46</v>
      </c>
      <c r="E55" s="266">
        <v>10</v>
      </c>
      <c r="F55" s="62"/>
      <c r="G55" s="228"/>
    </row>
    <row r="56" spans="1:7" ht="16.5" customHeight="1">
      <c r="A56" s="156" t="s">
        <v>1448</v>
      </c>
      <c r="B56" s="96"/>
      <c r="C56" s="113" t="s">
        <v>1449</v>
      </c>
      <c r="D56" s="269" t="s">
        <v>46</v>
      </c>
      <c r="E56" s="266">
        <v>38</v>
      </c>
      <c r="F56" s="62"/>
      <c r="G56" s="228"/>
    </row>
    <row r="57" spans="1:7" ht="16.5" customHeight="1">
      <c r="A57" s="156" t="s">
        <v>1450</v>
      </c>
      <c r="B57" s="96"/>
      <c r="C57" s="113" t="s">
        <v>1451</v>
      </c>
      <c r="D57" s="269" t="s">
        <v>46</v>
      </c>
      <c r="E57" s="266">
        <v>95</v>
      </c>
      <c r="F57" s="62"/>
      <c r="G57" s="228"/>
    </row>
    <row r="58" spans="1:7" ht="16.5" customHeight="1">
      <c r="A58" s="156" t="s">
        <v>1452</v>
      </c>
      <c r="B58" s="96"/>
      <c r="C58" s="113" t="s">
        <v>1453</v>
      </c>
      <c r="D58" s="269" t="s">
        <v>46</v>
      </c>
      <c r="E58" s="266">
        <v>139</v>
      </c>
      <c r="F58" s="62"/>
      <c r="G58" s="228"/>
    </row>
    <row r="59" spans="1:7" ht="16.5" customHeight="1">
      <c r="A59" s="156" t="s">
        <v>1454</v>
      </c>
      <c r="B59" s="96"/>
      <c r="C59" s="113" t="s">
        <v>1455</v>
      </c>
      <c r="D59" s="269" t="s">
        <v>46</v>
      </c>
      <c r="E59" s="266">
        <v>130</v>
      </c>
      <c r="F59" s="62"/>
      <c r="G59" s="228"/>
    </row>
    <row r="60" spans="1:7" ht="16.5" customHeight="1">
      <c r="A60" s="156" t="s">
        <v>1456</v>
      </c>
      <c r="B60" s="96"/>
      <c r="C60" s="113" t="s">
        <v>1457</v>
      </c>
      <c r="D60" s="269" t="s">
        <v>46</v>
      </c>
      <c r="E60" s="266">
        <v>170</v>
      </c>
      <c r="F60" s="62"/>
      <c r="G60" s="228"/>
    </row>
    <row r="61" spans="1:7" ht="16.5" customHeight="1">
      <c r="A61" s="156" t="s">
        <v>1458</v>
      </c>
      <c r="B61" s="96"/>
      <c r="C61" s="113" t="s">
        <v>1459</v>
      </c>
      <c r="D61" s="269" t="s">
        <v>46</v>
      </c>
      <c r="E61" s="266">
        <v>219</v>
      </c>
      <c r="F61" s="62"/>
      <c r="G61" s="228"/>
    </row>
    <row r="62" spans="1:7" ht="16.5" customHeight="1">
      <c r="A62" s="82" t="s">
        <v>1460</v>
      </c>
      <c r="B62" s="98"/>
      <c r="C62" s="113" t="s">
        <v>1461</v>
      </c>
      <c r="D62" s="269" t="s">
        <v>46</v>
      </c>
      <c r="E62" s="266">
        <v>103</v>
      </c>
      <c r="F62" s="62"/>
      <c r="G62" s="228"/>
    </row>
    <row r="63" spans="1:7" ht="16.5" customHeight="1">
      <c r="A63" s="82" t="s">
        <v>476</v>
      </c>
      <c r="B63" s="92"/>
      <c r="C63" s="113" t="s">
        <v>477</v>
      </c>
      <c r="D63" s="269" t="s">
        <v>46</v>
      </c>
      <c r="E63" s="266">
        <v>30</v>
      </c>
      <c r="F63" s="62"/>
      <c r="G63" s="228"/>
    </row>
    <row r="64" spans="1:7" ht="16.5" customHeight="1">
      <c r="A64" s="82" t="s">
        <v>478</v>
      </c>
      <c r="B64" s="96"/>
      <c r="C64" s="113" t="s">
        <v>479</v>
      </c>
      <c r="D64" s="269" t="s">
        <v>46</v>
      </c>
      <c r="E64" s="266">
        <v>38</v>
      </c>
      <c r="F64" s="62"/>
      <c r="G64" s="228"/>
    </row>
    <row r="65" spans="1:7" ht="16.5" customHeight="1">
      <c r="A65" s="156" t="s">
        <v>480</v>
      </c>
      <c r="B65" s="96"/>
      <c r="C65" s="113" t="s">
        <v>481</v>
      </c>
      <c r="D65" s="269" t="s">
        <v>46</v>
      </c>
      <c r="E65" s="266">
        <v>42</v>
      </c>
      <c r="F65" s="62"/>
      <c r="G65" s="228"/>
    </row>
    <row r="66" spans="1:7" ht="16.5" customHeight="1">
      <c r="A66" s="156" t="s">
        <v>482</v>
      </c>
      <c r="B66" s="96"/>
      <c r="C66" s="113" t="s">
        <v>483</v>
      </c>
      <c r="D66" s="269" t="s">
        <v>46</v>
      </c>
      <c r="E66" s="266">
        <v>49</v>
      </c>
      <c r="F66" s="62"/>
      <c r="G66" s="228"/>
    </row>
    <row r="67" spans="1:7" ht="16.5" customHeight="1">
      <c r="A67" s="156" t="s">
        <v>484</v>
      </c>
      <c r="B67" s="96"/>
      <c r="C67" s="113" t="s">
        <v>485</v>
      </c>
      <c r="D67" s="269" t="s">
        <v>46</v>
      </c>
      <c r="E67" s="266">
        <v>57</v>
      </c>
      <c r="F67" s="62"/>
      <c r="G67" s="228"/>
    </row>
    <row r="68" spans="1:7" ht="16.5" customHeight="1">
      <c r="A68" s="156" t="s">
        <v>486</v>
      </c>
      <c r="B68" s="96"/>
      <c r="C68" s="113" t="s">
        <v>487</v>
      </c>
      <c r="D68" s="269" t="s">
        <v>46</v>
      </c>
      <c r="E68" s="266">
        <v>74</v>
      </c>
      <c r="F68" s="62"/>
      <c r="G68" s="228"/>
    </row>
    <row r="69" spans="1:7" ht="16.5" customHeight="1">
      <c r="A69" s="156" t="s">
        <v>488</v>
      </c>
      <c r="B69" s="96"/>
      <c r="C69" s="113" t="s">
        <v>489</v>
      </c>
      <c r="D69" s="269" t="s">
        <v>46</v>
      </c>
      <c r="E69" s="266">
        <v>90</v>
      </c>
      <c r="F69" s="62"/>
      <c r="G69" s="228"/>
    </row>
    <row r="70" spans="1:7" ht="16.5" customHeight="1">
      <c r="A70" s="156" t="s">
        <v>490</v>
      </c>
      <c r="B70" s="96"/>
      <c r="C70" s="113" t="s">
        <v>491</v>
      </c>
      <c r="D70" s="269" t="s">
        <v>46</v>
      </c>
      <c r="E70" s="266">
        <v>47</v>
      </c>
      <c r="F70" s="62"/>
      <c r="G70" s="228"/>
    </row>
    <row r="71" spans="1:7" ht="16.5" customHeight="1">
      <c r="A71" s="156" t="s">
        <v>492</v>
      </c>
      <c r="B71" s="96"/>
      <c r="C71" s="113" t="s">
        <v>493</v>
      </c>
      <c r="D71" s="269" t="s">
        <v>46</v>
      </c>
      <c r="E71" s="266">
        <v>58</v>
      </c>
      <c r="F71" s="62"/>
      <c r="G71" s="228"/>
    </row>
    <row r="72" spans="1:7" ht="16.5" customHeight="1">
      <c r="A72" s="156" t="s">
        <v>494</v>
      </c>
      <c r="B72" s="96"/>
      <c r="C72" s="113" t="s">
        <v>495</v>
      </c>
      <c r="D72" s="269" t="s">
        <v>46</v>
      </c>
      <c r="E72" s="266">
        <v>65</v>
      </c>
      <c r="F72" s="62"/>
      <c r="G72" s="228"/>
    </row>
    <row r="73" spans="1:7" ht="16.5" customHeight="1">
      <c r="A73" s="156" t="s">
        <v>496</v>
      </c>
      <c r="B73" s="96"/>
      <c r="C73" s="113" t="s">
        <v>497</v>
      </c>
      <c r="D73" s="269" t="s">
        <v>46</v>
      </c>
      <c r="E73" s="266">
        <v>78</v>
      </c>
      <c r="F73" s="62"/>
      <c r="G73" s="228"/>
    </row>
    <row r="74" spans="1:7" ht="16.5" customHeight="1">
      <c r="A74" s="156" t="s">
        <v>498</v>
      </c>
      <c r="B74" s="96"/>
      <c r="C74" s="113" t="s">
        <v>499</v>
      </c>
      <c r="D74" s="269" t="s">
        <v>46</v>
      </c>
      <c r="E74" s="266">
        <v>86</v>
      </c>
      <c r="F74" s="62"/>
      <c r="G74" s="228"/>
    </row>
    <row r="75" spans="1:7" ht="16.5" customHeight="1">
      <c r="A75" s="156" t="s">
        <v>500</v>
      </c>
      <c r="B75" s="98"/>
      <c r="C75" s="113" t="s">
        <v>501</v>
      </c>
      <c r="D75" s="269" t="s">
        <v>46</v>
      </c>
      <c r="E75" s="266">
        <v>101</v>
      </c>
      <c r="F75" s="62"/>
      <c r="G75" s="228"/>
    </row>
    <row r="76" spans="1:7" ht="16.5" customHeight="1">
      <c r="A76" s="156" t="s">
        <v>502</v>
      </c>
      <c r="B76" s="116"/>
      <c r="C76" s="113" t="s">
        <v>503</v>
      </c>
      <c r="D76" s="269" t="s">
        <v>46</v>
      </c>
      <c r="E76" s="266">
        <v>81</v>
      </c>
      <c r="F76" s="62"/>
      <c r="G76" s="228"/>
    </row>
    <row r="77" spans="1:7" ht="16.5" customHeight="1">
      <c r="A77" s="156" t="s">
        <v>504</v>
      </c>
      <c r="B77" s="120"/>
      <c r="C77" s="113" t="s">
        <v>505</v>
      </c>
      <c r="D77" s="269" t="s">
        <v>46</v>
      </c>
      <c r="E77" s="266">
        <v>28</v>
      </c>
      <c r="F77" s="62"/>
      <c r="G77" s="228"/>
    </row>
    <row r="78" spans="1:7" ht="16.5" customHeight="1">
      <c r="A78" s="156" t="s">
        <v>506</v>
      </c>
      <c r="B78" s="120"/>
      <c r="C78" s="113" t="s">
        <v>507</v>
      </c>
      <c r="D78" s="269" t="s">
        <v>46</v>
      </c>
      <c r="E78" s="266">
        <v>38</v>
      </c>
      <c r="F78" s="62"/>
      <c r="G78" s="228"/>
    </row>
    <row r="79" spans="1:7" ht="16.5" customHeight="1">
      <c r="A79" s="156" t="s">
        <v>508</v>
      </c>
      <c r="B79" s="120"/>
      <c r="C79" s="113" t="s">
        <v>509</v>
      </c>
      <c r="D79" s="269" t="s">
        <v>46</v>
      </c>
      <c r="E79" s="266">
        <v>18</v>
      </c>
      <c r="F79" s="62"/>
      <c r="G79" s="228"/>
    </row>
    <row r="80" spans="1:7" ht="16.5" customHeight="1">
      <c r="A80" s="156" t="s">
        <v>510</v>
      </c>
      <c r="B80" s="121"/>
      <c r="C80" s="113" t="s">
        <v>511</v>
      </c>
      <c r="D80" s="269" t="s">
        <v>46</v>
      </c>
      <c r="E80" s="266">
        <v>140</v>
      </c>
      <c r="F80" s="62"/>
      <c r="G80" s="228"/>
    </row>
    <row r="81" spans="1:7" ht="16.5" customHeight="1">
      <c r="A81" s="156" t="s">
        <v>512</v>
      </c>
      <c r="B81" s="116"/>
      <c r="C81" s="113" t="s">
        <v>513</v>
      </c>
      <c r="D81" s="269" t="s">
        <v>46</v>
      </c>
      <c r="E81" s="266">
        <v>53</v>
      </c>
      <c r="F81" s="62"/>
      <c r="G81" s="228"/>
    </row>
    <row r="82" spans="1:7" ht="16.5" customHeight="1">
      <c r="A82" s="156" t="s">
        <v>514</v>
      </c>
      <c r="B82" s="120"/>
      <c r="C82" s="113" t="s">
        <v>515</v>
      </c>
      <c r="D82" s="269" t="s">
        <v>46</v>
      </c>
      <c r="E82" s="266">
        <v>23</v>
      </c>
      <c r="F82" s="62"/>
      <c r="G82" s="228"/>
    </row>
    <row r="83" spans="1:7" ht="16.5" customHeight="1">
      <c r="A83" s="156" t="s">
        <v>516</v>
      </c>
      <c r="B83" s="120"/>
      <c r="C83" s="113" t="s">
        <v>517</v>
      </c>
      <c r="D83" s="269" t="s">
        <v>46</v>
      </c>
      <c r="E83" s="266">
        <v>28</v>
      </c>
      <c r="F83" s="62"/>
      <c r="G83" s="228"/>
    </row>
    <row r="84" spans="1:7" ht="16.5" customHeight="1">
      <c r="A84" s="82" t="s">
        <v>518</v>
      </c>
      <c r="B84" s="120"/>
      <c r="C84" s="113" t="s">
        <v>519</v>
      </c>
      <c r="D84" s="269" t="s">
        <v>46</v>
      </c>
      <c r="E84" s="266">
        <v>10</v>
      </c>
      <c r="F84" s="62"/>
      <c r="G84" s="228"/>
    </row>
    <row r="85" spans="1:7" ht="16.5" customHeight="1">
      <c r="A85" s="82" t="s">
        <v>520</v>
      </c>
      <c r="B85" s="121"/>
      <c r="C85" s="113" t="s">
        <v>521</v>
      </c>
      <c r="D85" s="269" t="s">
        <v>46</v>
      </c>
      <c r="E85" s="266">
        <v>123</v>
      </c>
      <c r="F85" s="62"/>
      <c r="G85" s="228"/>
    </row>
    <row r="86" spans="1:7" ht="16.5" customHeight="1">
      <c r="A86" s="82" t="s">
        <v>522</v>
      </c>
      <c r="B86" s="92"/>
      <c r="C86" s="113" t="s">
        <v>523</v>
      </c>
      <c r="D86" s="269" t="s">
        <v>46</v>
      </c>
      <c r="E86" s="266">
        <v>248</v>
      </c>
      <c r="F86" s="62"/>
      <c r="G86" s="228"/>
    </row>
    <row r="87" spans="1:7" ht="16.5" customHeight="1">
      <c r="A87" s="82" t="s">
        <v>524</v>
      </c>
      <c r="B87" s="96"/>
      <c r="C87" s="113" t="s">
        <v>525</v>
      </c>
      <c r="D87" s="269" t="s">
        <v>46</v>
      </c>
      <c r="E87" s="266">
        <v>86</v>
      </c>
      <c r="F87" s="62"/>
      <c r="G87" s="228"/>
    </row>
    <row r="88" spans="1:7" ht="16.5" customHeight="1">
      <c r="A88" s="82" t="s">
        <v>526</v>
      </c>
      <c r="B88" s="96"/>
      <c r="C88" s="113" t="s">
        <v>527</v>
      </c>
      <c r="D88" s="269" t="s">
        <v>46</v>
      </c>
      <c r="E88" s="266">
        <v>713</v>
      </c>
      <c r="F88" s="62"/>
      <c r="G88" s="228"/>
    </row>
    <row r="89" spans="1:7" ht="16.5" customHeight="1">
      <c r="A89" s="82" t="s">
        <v>528</v>
      </c>
      <c r="B89" s="96"/>
      <c r="C89" s="113" t="s">
        <v>529</v>
      </c>
      <c r="D89" s="269" t="s">
        <v>46</v>
      </c>
      <c r="E89" s="266">
        <v>147</v>
      </c>
      <c r="F89" s="62"/>
      <c r="G89" s="228"/>
    </row>
    <row r="90" spans="1:7" ht="16.5" customHeight="1">
      <c r="A90" s="82" t="s">
        <v>530</v>
      </c>
      <c r="B90" s="96"/>
      <c r="C90" s="113" t="s">
        <v>531</v>
      </c>
      <c r="D90" s="269" t="s">
        <v>46</v>
      </c>
      <c r="E90" s="266">
        <v>63</v>
      </c>
      <c r="F90" s="62"/>
      <c r="G90" s="228"/>
    </row>
    <row r="91" spans="1:7" ht="16.5" customHeight="1">
      <c r="A91" s="82" t="s">
        <v>532</v>
      </c>
      <c r="B91" s="96"/>
      <c r="C91" s="113" t="s">
        <v>533</v>
      </c>
      <c r="D91" s="269" t="s">
        <v>46</v>
      </c>
      <c r="E91" s="266">
        <v>373</v>
      </c>
      <c r="F91" s="62"/>
      <c r="G91" s="228"/>
    </row>
    <row r="92" spans="1:7" s="55" customFormat="1" ht="16.5" customHeight="1">
      <c r="A92" s="157" t="s">
        <v>534</v>
      </c>
      <c r="B92" s="98"/>
      <c r="C92" s="158" t="s">
        <v>535</v>
      </c>
      <c r="D92" s="270" t="s">
        <v>46</v>
      </c>
      <c r="E92" s="266">
        <v>479</v>
      </c>
      <c r="F92" s="62"/>
      <c r="G92" s="228"/>
    </row>
    <row r="93" spans="1:7" ht="16.5" customHeight="1">
      <c r="A93" s="82" t="s">
        <v>536</v>
      </c>
      <c r="B93" s="92"/>
      <c r="C93" s="113" t="s">
        <v>537</v>
      </c>
      <c r="D93" s="269" t="s">
        <v>46</v>
      </c>
      <c r="E93" s="266">
        <v>344</v>
      </c>
      <c r="F93" s="62"/>
      <c r="G93" s="228"/>
    </row>
    <row r="94" spans="1:7" ht="16.5" customHeight="1">
      <c r="A94" s="82" t="s">
        <v>538</v>
      </c>
      <c r="B94" s="96"/>
      <c r="C94" s="113" t="s">
        <v>539</v>
      </c>
      <c r="D94" s="269" t="s">
        <v>46</v>
      </c>
      <c r="E94" s="266">
        <v>116</v>
      </c>
      <c r="F94" s="62"/>
      <c r="G94" s="228"/>
    </row>
    <row r="95" spans="1:7" ht="16.5" customHeight="1">
      <c r="A95" s="82" t="s">
        <v>540</v>
      </c>
      <c r="B95" s="96"/>
      <c r="C95" s="113" t="s">
        <v>541</v>
      </c>
      <c r="D95" s="269" t="s">
        <v>46</v>
      </c>
      <c r="E95" s="266">
        <v>1242</v>
      </c>
      <c r="F95" s="62"/>
      <c r="G95" s="228"/>
    </row>
    <row r="96" spans="1:7" ht="16.5" customHeight="1">
      <c r="A96" s="82" t="s">
        <v>542</v>
      </c>
      <c r="B96" s="96"/>
      <c r="C96" s="113" t="s">
        <v>543</v>
      </c>
      <c r="D96" s="269" t="s">
        <v>46</v>
      </c>
      <c r="E96" s="266">
        <v>184</v>
      </c>
      <c r="F96" s="62"/>
      <c r="G96" s="228"/>
    </row>
    <row r="97" spans="1:7" ht="16.5" customHeight="1">
      <c r="A97" s="82" t="s">
        <v>544</v>
      </c>
      <c r="B97" s="96"/>
      <c r="C97" s="113" t="s">
        <v>545</v>
      </c>
      <c r="D97" s="269" t="s">
        <v>46</v>
      </c>
      <c r="E97" s="266">
        <v>80</v>
      </c>
      <c r="F97" s="62"/>
      <c r="G97" s="228"/>
    </row>
    <row r="98" spans="1:7" ht="16.5" customHeight="1">
      <c r="A98" s="82" t="s">
        <v>546</v>
      </c>
      <c r="B98" s="96"/>
      <c r="C98" s="113" t="s">
        <v>547</v>
      </c>
      <c r="D98" s="269" t="s">
        <v>46</v>
      </c>
      <c r="E98" s="266">
        <v>533</v>
      </c>
      <c r="F98" s="62"/>
      <c r="G98" s="228"/>
    </row>
    <row r="99" spans="1:7" ht="16.5" customHeight="1">
      <c r="A99" s="82" t="s">
        <v>548</v>
      </c>
      <c r="B99" s="98"/>
      <c r="C99" s="113" t="s">
        <v>549</v>
      </c>
      <c r="D99" s="269" t="s">
        <v>46</v>
      </c>
      <c r="E99" s="266">
        <v>825</v>
      </c>
      <c r="F99" s="62"/>
      <c r="G99" s="228"/>
    </row>
    <row r="100" spans="1:7" ht="16.5" customHeight="1">
      <c r="A100" s="82" t="s">
        <v>550</v>
      </c>
      <c r="B100" s="116"/>
      <c r="C100" s="113" t="s">
        <v>551</v>
      </c>
      <c r="D100" s="269" t="s">
        <v>46</v>
      </c>
      <c r="E100" s="266">
        <v>53</v>
      </c>
      <c r="F100" s="62"/>
      <c r="G100" s="228"/>
    </row>
    <row r="101" spans="1:7" ht="16.5" customHeight="1">
      <c r="A101" s="82" t="s">
        <v>552</v>
      </c>
      <c r="B101" s="120"/>
      <c r="C101" s="113" t="s">
        <v>553</v>
      </c>
      <c r="D101" s="269" t="s">
        <v>46</v>
      </c>
      <c r="E101" s="266">
        <v>161</v>
      </c>
      <c r="F101" s="62"/>
      <c r="G101" s="228"/>
    </row>
    <row r="102" spans="1:7" ht="16.5" customHeight="1">
      <c r="A102" s="82" t="s">
        <v>554</v>
      </c>
      <c r="B102" s="121"/>
      <c r="C102" s="113" t="s">
        <v>555</v>
      </c>
      <c r="D102" s="269" t="s">
        <v>46</v>
      </c>
      <c r="E102" s="266">
        <v>80</v>
      </c>
      <c r="F102" s="62"/>
      <c r="G102" s="228"/>
    </row>
    <row r="103" spans="1:7" ht="16.5" customHeight="1">
      <c r="A103" s="82" t="s">
        <v>556</v>
      </c>
      <c r="B103" s="92"/>
      <c r="C103" s="113" t="s">
        <v>557</v>
      </c>
      <c r="D103" s="269" t="s">
        <v>46</v>
      </c>
      <c r="E103" s="266">
        <v>161</v>
      </c>
      <c r="F103" s="62"/>
      <c r="G103" s="228"/>
    </row>
    <row r="104" spans="1:7" ht="16.5" customHeight="1">
      <c r="A104" s="82" t="s">
        <v>558</v>
      </c>
      <c r="B104" s="96"/>
      <c r="C104" s="113" t="s">
        <v>559</v>
      </c>
      <c r="D104" s="269" t="s">
        <v>46</v>
      </c>
      <c r="E104" s="266">
        <v>163</v>
      </c>
      <c r="F104" s="62"/>
      <c r="G104" s="228"/>
    </row>
    <row r="105" spans="1:7" ht="16.5" customHeight="1">
      <c r="A105" s="82" t="s">
        <v>560</v>
      </c>
      <c r="B105" s="98"/>
      <c r="C105" s="113" t="s">
        <v>561</v>
      </c>
      <c r="D105" s="269" t="s">
        <v>46</v>
      </c>
      <c r="E105" s="266">
        <v>95</v>
      </c>
      <c r="F105" s="62"/>
      <c r="G105" s="228"/>
    </row>
    <row r="106" spans="1:7" ht="16.5" customHeight="1">
      <c r="A106" s="82" t="s">
        <v>562</v>
      </c>
      <c r="B106" s="92"/>
      <c r="C106" s="113" t="s">
        <v>563</v>
      </c>
      <c r="D106" s="269" t="s">
        <v>46</v>
      </c>
      <c r="E106" s="266">
        <v>58</v>
      </c>
      <c r="F106" s="62"/>
      <c r="G106" s="228"/>
    </row>
    <row r="107" spans="1:7" ht="16.5" customHeight="1">
      <c r="A107" s="82" t="s">
        <v>564</v>
      </c>
      <c r="B107" s="96"/>
      <c r="C107" s="113" t="s">
        <v>565</v>
      </c>
      <c r="D107" s="269" t="s">
        <v>46</v>
      </c>
      <c r="E107" s="266">
        <v>34</v>
      </c>
      <c r="F107" s="62"/>
      <c r="G107" s="228"/>
    </row>
    <row r="108" spans="1:7" ht="16.5" customHeight="1">
      <c r="A108" s="82" t="s">
        <v>566</v>
      </c>
      <c r="B108" s="98"/>
      <c r="C108" s="113" t="s">
        <v>567</v>
      </c>
      <c r="D108" s="269" t="s">
        <v>46</v>
      </c>
      <c r="E108" s="266">
        <v>111</v>
      </c>
      <c r="F108" s="62"/>
      <c r="G108" s="228"/>
    </row>
    <row r="109" spans="1:7" ht="16.5" customHeight="1">
      <c r="A109" s="82" t="s">
        <v>568</v>
      </c>
      <c r="B109" s="92"/>
      <c r="C109" s="113" t="s">
        <v>569</v>
      </c>
      <c r="D109" s="269" t="s">
        <v>46</v>
      </c>
      <c r="E109" s="266">
        <v>28</v>
      </c>
      <c r="F109" s="62"/>
      <c r="G109" s="228"/>
    </row>
    <row r="110" spans="1:7" ht="16.5" customHeight="1">
      <c r="A110" s="82" t="s">
        <v>570</v>
      </c>
      <c r="B110" s="96"/>
      <c r="C110" s="113" t="s">
        <v>571</v>
      </c>
      <c r="D110" s="269" t="s">
        <v>46</v>
      </c>
      <c r="E110" s="266">
        <v>72</v>
      </c>
      <c r="F110" s="62"/>
      <c r="G110" s="228"/>
    </row>
    <row r="111" spans="1:7" ht="16.5" customHeight="1">
      <c r="A111" s="82" t="s">
        <v>572</v>
      </c>
      <c r="B111" s="96"/>
      <c r="C111" s="113" t="s">
        <v>573</v>
      </c>
      <c r="D111" s="269" t="s">
        <v>46</v>
      </c>
      <c r="E111" s="266">
        <v>74</v>
      </c>
      <c r="F111" s="62"/>
      <c r="G111" s="228"/>
    </row>
    <row r="112" spans="1:7" ht="16.5" customHeight="1">
      <c r="A112" s="82" t="s">
        <v>574</v>
      </c>
      <c r="B112" s="96"/>
      <c r="C112" s="113" t="s">
        <v>575</v>
      </c>
      <c r="D112" s="269" t="s">
        <v>46</v>
      </c>
      <c r="E112" s="266">
        <v>42</v>
      </c>
      <c r="F112" s="62"/>
      <c r="G112" s="228"/>
    </row>
    <row r="113" spans="1:7" ht="16.5" customHeight="1">
      <c r="A113" s="82" t="s">
        <v>576</v>
      </c>
      <c r="B113" s="96"/>
      <c r="C113" s="113" t="s">
        <v>577</v>
      </c>
      <c r="D113" s="269" t="s">
        <v>46</v>
      </c>
      <c r="E113" s="266">
        <v>27</v>
      </c>
      <c r="F113" s="62"/>
      <c r="G113" s="228"/>
    </row>
    <row r="114" spans="1:7" ht="16.5" customHeight="1">
      <c r="A114" s="82" t="s">
        <v>578</v>
      </c>
      <c r="B114" s="98"/>
      <c r="C114" s="113" t="s">
        <v>579</v>
      </c>
      <c r="D114" s="269" t="s">
        <v>46</v>
      </c>
      <c r="E114" s="266">
        <v>131</v>
      </c>
      <c r="F114" s="62"/>
      <c r="G114" s="228"/>
    </row>
    <row r="115" spans="1:7" ht="16.5" customHeight="1">
      <c r="A115" s="82" t="s">
        <v>580</v>
      </c>
      <c r="B115" s="92"/>
      <c r="C115" s="113" t="s">
        <v>581</v>
      </c>
      <c r="D115" s="269" t="s">
        <v>46</v>
      </c>
      <c r="E115" s="266">
        <v>159</v>
      </c>
      <c r="F115" s="62"/>
      <c r="G115" s="228"/>
    </row>
    <row r="116" spans="1:7" ht="16.5" customHeight="1">
      <c r="A116" s="82" t="s">
        <v>582</v>
      </c>
      <c r="B116" s="96"/>
      <c r="C116" s="113" t="s">
        <v>583</v>
      </c>
      <c r="D116" s="269" t="s">
        <v>46</v>
      </c>
      <c r="E116" s="266">
        <v>74</v>
      </c>
      <c r="F116" s="62"/>
      <c r="G116" s="228"/>
    </row>
    <row r="117" spans="1:7" ht="16.5" customHeight="1">
      <c r="A117" s="82" t="s">
        <v>584</v>
      </c>
      <c r="B117" s="98"/>
      <c r="C117" s="113" t="s">
        <v>585</v>
      </c>
      <c r="D117" s="269" t="s">
        <v>46</v>
      </c>
      <c r="E117" s="266">
        <v>101</v>
      </c>
      <c r="F117" s="62"/>
      <c r="G117" s="228"/>
    </row>
    <row r="118" spans="1:7" ht="16.5" customHeight="1">
      <c r="A118" s="82" t="s">
        <v>586</v>
      </c>
      <c r="B118" s="92"/>
      <c r="C118" s="113" t="s">
        <v>587</v>
      </c>
      <c r="D118" s="269" t="s">
        <v>46</v>
      </c>
      <c r="E118" s="266">
        <v>150</v>
      </c>
      <c r="F118" s="62"/>
      <c r="G118" s="228"/>
    </row>
    <row r="119" spans="1:7" ht="16.5" customHeight="1">
      <c r="A119" s="82" t="s">
        <v>588</v>
      </c>
      <c r="B119" s="96"/>
      <c r="C119" s="113" t="s">
        <v>589</v>
      </c>
      <c r="D119" s="269" t="s">
        <v>46</v>
      </c>
      <c r="E119" s="266">
        <v>55</v>
      </c>
      <c r="F119" s="62"/>
      <c r="G119" s="228"/>
    </row>
    <row r="120" spans="1:7" ht="16.5" customHeight="1">
      <c r="A120" s="82" t="s">
        <v>590</v>
      </c>
      <c r="B120" s="98"/>
      <c r="C120" s="113" t="s">
        <v>591</v>
      </c>
      <c r="D120" s="269" t="s">
        <v>46</v>
      </c>
      <c r="E120" s="266">
        <v>85</v>
      </c>
      <c r="F120" s="62"/>
      <c r="G120" s="228"/>
    </row>
    <row r="121" spans="1:7" ht="16.5" customHeight="1">
      <c r="A121" s="82" t="s">
        <v>592</v>
      </c>
      <c r="B121" s="116"/>
      <c r="C121" s="113" t="s">
        <v>593</v>
      </c>
      <c r="D121" s="269" t="s">
        <v>46</v>
      </c>
      <c r="E121" s="266">
        <v>90</v>
      </c>
      <c r="F121" s="62"/>
      <c r="G121" s="228"/>
    </row>
    <row r="122" spans="1:7" ht="16.5" customHeight="1">
      <c r="A122" s="82" t="s">
        <v>594</v>
      </c>
      <c r="B122" s="121"/>
      <c r="C122" s="113" t="s">
        <v>595</v>
      </c>
      <c r="D122" s="269" t="s">
        <v>46</v>
      </c>
      <c r="E122" s="266">
        <v>136</v>
      </c>
      <c r="F122" s="62"/>
      <c r="G122" s="228"/>
    </row>
    <row r="123" spans="1:7" ht="16.5" customHeight="1">
      <c r="A123" s="156" t="s">
        <v>596</v>
      </c>
      <c r="B123" s="116"/>
      <c r="C123" s="113" t="s">
        <v>597</v>
      </c>
      <c r="D123" s="269" t="s">
        <v>46</v>
      </c>
      <c r="E123" s="266">
        <v>261</v>
      </c>
      <c r="F123" s="62"/>
      <c r="G123" s="228"/>
    </row>
    <row r="124" spans="1:7" ht="16.5" customHeight="1">
      <c r="A124" s="156" t="s">
        <v>598</v>
      </c>
      <c r="B124" s="120"/>
      <c r="C124" s="113" t="s">
        <v>599</v>
      </c>
      <c r="D124" s="269" t="s">
        <v>46</v>
      </c>
      <c r="E124" s="266">
        <v>130</v>
      </c>
      <c r="F124" s="62"/>
      <c r="G124" s="228"/>
    </row>
    <row r="125" spans="1:7" ht="16.5" customHeight="1">
      <c r="A125" s="156" t="s">
        <v>600</v>
      </c>
      <c r="B125" s="121"/>
      <c r="C125" s="113" t="s">
        <v>601</v>
      </c>
      <c r="D125" s="269" t="s">
        <v>46</v>
      </c>
      <c r="E125" s="266">
        <v>139</v>
      </c>
      <c r="F125" s="62"/>
      <c r="G125" s="228"/>
    </row>
    <row r="126" spans="1:7" ht="16.5" customHeight="1">
      <c r="A126" s="156" t="s">
        <v>602</v>
      </c>
      <c r="B126" s="116"/>
      <c r="C126" s="113" t="s">
        <v>603</v>
      </c>
      <c r="D126" s="269" t="s">
        <v>46</v>
      </c>
      <c r="E126" s="266">
        <v>143</v>
      </c>
      <c r="F126" s="62"/>
      <c r="G126" s="228"/>
    </row>
    <row r="127" spans="1:7" ht="16.5" customHeight="1">
      <c r="A127" s="156" t="s">
        <v>604</v>
      </c>
      <c r="B127" s="120"/>
      <c r="C127" s="113" t="s">
        <v>605</v>
      </c>
      <c r="D127" s="269" t="s">
        <v>46</v>
      </c>
      <c r="E127" s="266">
        <v>231</v>
      </c>
      <c r="F127" s="62"/>
      <c r="G127" s="228"/>
    </row>
    <row r="128" spans="1:7" ht="16.5" customHeight="1">
      <c r="A128" s="156" t="s">
        <v>606</v>
      </c>
      <c r="B128" s="120"/>
      <c r="C128" s="113" t="s">
        <v>607</v>
      </c>
      <c r="D128" s="269" t="s">
        <v>46</v>
      </c>
      <c r="E128" s="266">
        <v>1381</v>
      </c>
      <c r="F128" s="62"/>
      <c r="G128" s="228"/>
    </row>
    <row r="129" spans="1:7" ht="16.5" customHeight="1">
      <c r="A129" s="156" t="s">
        <v>608</v>
      </c>
      <c r="B129" s="120"/>
      <c r="C129" s="113" t="s">
        <v>609</v>
      </c>
      <c r="D129" s="269" t="s">
        <v>46</v>
      </c>
      <c r="E129" s="266">
        <v>516</v>
      </c>
      <c r="F129" s="62"/>
      <c r="G129" s="228"/>
    </row>
    <row r="130" spans="1:7" ht="16.5" customHeight="1">
      <c r="A130" s="156" t="s">
        <v>610</v>
      </c>
      <c r="B130" s="121"/>
      <c r="C130" s="113" t="s">
        <v>611</v>
      </c>
      <c r="D130" s="269" t="s">
        <v>46</v>
      </c>
      <c r="E130" s="266">
        <v>909</v>
      </c>
      <c r="F130" s="62"/>
      <c r="G130" s="228"/>
    </row>
    <row r="131" spans="1:7" ht="48" customHeight="1">
      <c r="A131" s="82" t="s">
        <v>612</v>
      </c>
      <c r="B131" s="146"/>
      <c r="C131" s="113" t="s">
        <v>613</v>
      </c>
      <c r="D131" s="110" t="s">
        <v>46</v>
      </c>
      <c r="E131" s="267">
        <v>220</v>
      </c>
      <c r="F131" s="62"/>
      <c r="G131" s="228"/>
    </row>
    <row r="132" spans="1:7" ht="16.5" customHeight="1">
      <c r="A132" s="156" t="s">
        <v>614</v>
      </c>
      <c r="B132" s="116"/>
      <c r="C132" s="113" t="s">
        <v>615</v>
      </c>
      <c r="D132" s="269" t="s">
        <v>46</v>
      </c>
      <c r="E132" s="266">
        <v>27</v>
      </c>
      <c r="F132" s="62"/>
      <c r="G132" s="228"/>
    </row>
    <row r="133" spans="1:7" ht="16.5" customHeight="1">
      <c r="A133" s="156" t="s">
        <v>616</v>
      </c>
      <c r="B133" s="120"/>
      <c r="C133" s="113" t="s">
        <v>617</v>
      </c>
      <c r="D133" s="269" t="s">
        <v>46</v>
      </c>
      <c r="E133" s="266">
        <v>10</v>
      </c>
      <c r="F133" s="62"/>
      <c r="G133" s="228"/>
    </row>
    <row r="134" spans="1:7" ht="16.5" customHeight="1">
      <c r="A134" s="156" t="s">
        <v>618</v>
      </c>
      <c r="B134" s="120"/>
      <c r="C134" s="113" t="s">
        <v>619</v>
      </c>
      <c r="D134" s="269" t="s">
        <v>46</v>
      </c>
      <c r="E134" s="266">
        <v>12</v>
      </c>
      <c r="F134" s="62"/>
      <c r="G134" s="228"/>
    </row>
    <row r="135" spans="1:7" ht="16.5" customHeight="1">
      <c r="A135" s="156" t="s">
        <v>620</v>
      </c>
      <c r="B135" s="121"/>
      <c r="C135" s="113" t="s">
        <v>621</v>
      </c>
      <c r="D135" s="269" t="s">
        <v>46</v>
      </c>
      <c r="E135" s="266">
        <v>9</v>
      </c>
      <c r="F135" s="62"/>
      <c r="G135" s="228"/>
    </row>
    <row r="136" spans="1:7" ht="16.5" customHeight="1">
      <c r="A136" s="156" t="s">
        <v>622</v>
      </c>
      <c r="B136" s="116"/>
      <c r="C136" s="113" t="s">
        <v>623</v>
      </c>
      <c r="D136" s="269" t="s">
        <v>46</v>
      </c>
      <c r="E136" s="266">
        <v>28</v>
      </c>
      <c r="F136" s="62"/>
      <c r="G136" s="228"/>
    </row>
    <row r="137" spans="1:7" ht="16.5" customHeight="1">
      <c r="A137" s="156" t="s">
        <v>624</v>
      </c>
      <c r="B137" s="120"/>
      <c r="C137" s="113" t="s">
        <v>625</v>
      </c>
      <c r="D137" s="269" t="s">
        <v>46</v>
      </c>
      <c r="E137" s="266">
        <v>32</v>
      </c>
      <c r="F137" s="62"/>
      <c r="G137" s="228"/>
    </row>
    <row r="138" spans="1:7" ht="16.5" customHeight="1">
      <c r="A138" s="156" t="s">
        <v>626</v>
      </c>
      <c r="B138" s="120"/>
      <c r="C138" s="113" t="s">
        <v>627</v>
      </c>
      <c r="D138" s="269" t="s">
        <v>46</v>
      </c>
      <c r="E138" s="266">
        <v>36</v>
      </c>
      <c r="F138" s="62"/>
      <c r="G138" s="228"/>
    </row>
    <row r="139" spans="1:7" ht="16.5" customHeight="1">
      <c r="A139" s="156" t="s">
        <v>628</v>
      </c>
      <c r="B139" s="120"/>
      <c r="C139" s="113" t="s">
        <v>629</v>
      </c>
      <c r="D139" s="269" t="s">
        <v>46</v>
      </c>
      <c r="E139" s="266">
        <v>90</v>
      </c>
      <c r="F139" s="62"/>
      <c r="G139" s="228"/>
    </row>
    <row r="140" spans="1:7" ht="16.5" customHeight="1">
      <c r="A140" s="156" t="s">
        <v>630</v>
      </c>
      <c r="B140" s="120"/>
      <c r="C140" s="113" t="s">
        <v>631</v>
      </c>
      <c r="D140" s="269" t="s">
        <v>46</v>
      </c>
      <c r="E140" s="266">
        <v>90</v>
      </c>
      <c r="F140" s="62"/>
      <c r="G140" s="228"/>
    </row>
    <row r="141" spans="1:7" ht="16.5" customHeight="1">
      <c r="A141" s="156" t="s">
        <v>632</v>
      </c>
      <c r="B141" s="120"/>
      <c r="C141" s="113" t="s">
        <v>633</v>
      </c>
      <c r="D141" s="269" t="s">
        <v>46</v>
      </c>
      <c r="E141" s="266">
        <v>51</v>
      </c>
      <c r="F141" s="62"/>
      <c r="G141" s="228"/>
    </row>
    <row r="142" spans="1:7" ht="16.5" customHeight="1">
      <c r="A142" s="156" t="s">
        <v>634</v>
      </c>
      <c r="B142" s="121"/>
      <c r="C142" s="113" t="s">
        <v>635</v>
      </c>
      <c r="D142" s="269" t="s">
        <v>46</v>
      </c>
      <c r="E142" s="266">
        <v>140</v>
      </c>
      <c r="F142" s="62"/>
      <c r="G142" s="228"/>
    </row>
    <row r="143" spans="1:7" ht="16.5" customHeight="1">
      <c r="A143" s="156" t="s">
        <v>636</v>
      </c>
      <c r="B143" s="116"/>
      <c r="C143" s="113" t="s">
        <v>637</v>
      </c>
      <c r="D143" s="269" t="s">
        <v>46</v>
      </c>
      <c r="E143" s="266">
        <v>45</v>
      </c>
      <c r="F143" s="62"/>
      <c r="G143" s="228"/>
    </row>
    <row r="144" spans="1:7" ht="16.5" customHeight="1">
      <c r="A144" s="156" t="s">
        <v>638</v>
      </c>
      <c r="B144" s="120"/>
      <c r="C144" s="113" t="s">
        <v>639</v>
      </c>
      <c r="D144" s="269" t="s">
        <v>46</v>
      </c>
      <c r="E144" s="266">
        <v>36</v>
      </c>
      <c r="F144" s="62"/>
      <c r="G144" s="228"/>
    </row>
    <row r="145" spans="1:7" ht="16.5" customHeight="1">
      <c r="A145" s="156" t="s">
        <v>640</v>
      </c>
      <c r="B145" s="121"/>
      <c r="C145" s="113" t="s">
        <v>641</v>
      </c>
      <c r="D145" s="269" t="s">
        <v>46</v>
      </c>
      <c r="E145" s="266">
        <v>80</v>
      </c>
      <c r="F145" s="62"/>
      <c r="G145" s="228"/>
    </row>
    <row r="146" spans="1:7" ht="16.5" customHeight="1">
      <c r="A146" s="156" t="s">
        <v>642</v>
      </c>
      <c r="B146" s="116"/>
      <c r="C146" s="113" t="s">
        <v>643</v>
      </c>
      <c r="D146" s="269" t="s">
        <v>46</v>
      </c>
      <c r="E146" s="266">
        <v>31</v>
      </c>
      <c r="F146" s="62"/>
      <c r="G146" s="228"/>
    </row>
    <row r="147" spans="1:7" ht="16.5" customHeight="1">
      <c r="A147" s="156" t="s">
        <v>644</v>
      </c>
      <c r="B147" s="120"/>
      <c r="C147" s="113" t="s">
        <v>645</v>
      </c>
      <c r="D147" s="269" t="s">
        <v>46</v>
      </c>
      <c r="E147" s="266">
        <v>36</v>
      </c>
      <c r="F147" s="62"/>
      <c r="G147" s="228"/>
    </row>
    <row r="148" spans="1:7" ht="16.5" customHeight="1">
      <c r="A148" s="156" t="s">
        <v>646</v>
      </c>
      <c r="B148" s="120"/>
      <c r="C148" s="113" t="s">
        <v>647</v>
      </c>
      <c r="D148" s="269" t="s">
        <v>46</v>
      </c>
      <c r="E148" s="266">
        <v>40</v>
      </c>
      <c r="F148" s="62"/>
      <c r="G148" s="228"/>
    </row>
    <row r="149" spans="1:7" ht="16.5" customHeight="1">
      <c r="A149" s="156" t="s">
        <v>648</v>
      </c>
      <c r="B149" s="120"/>
      <c r="C149" s="113" t="s">
        <v>649</v>
      </c>
      <c r="D149" s="269" t="s">
        <v>46</v>
      </c>
      <c r="E149" s="266">
        <v>82</v>
      </c>
      <c r="F149" s="62"/>
      <c r="G149" s="228"/>
    </row>
    <row r="150" spans="1:7" ht="16.5" customHeight="1">
      <c r="A150" s="156" t="s">
        <v>650</v>
      </c>
      <c r="B150" s="121"/>
      <c r="C150" s="113" t="s">
        <v>651</v>
      </c>
      <c r="D150" s="269" t="s">
        <v>46</v>
      </c>
      <c r="E150" s="266">
        <v>46</v>
      </c>
      <c r="F150" s="62"/>
      <c r="G150" s="228"/>
    </row>
    <row r="151" spans="1:7" ht="48" customHeight="1">
      <c r="A151" s="82" t="s">
        <v>652</v>
      </c>
      <c r="B151" s="146"/>
      <c r="C151" s="118" t="s">
        <v>653</v>
      </c>
      <c r="D151" s="119" t="s">
        <v>46</v>
      </c>
      <c r="E151" s="268">
        <v>104</v>
      </c>
      <c r="F151" s="62"/>
      <c r="G151" s="228"/>
    </row>
    <row r="152" spans="1:7">
      <c r="A152" s="156" t="s">
        <v>1462</v>
      </c>
      <c r="B152" s="174"/>
      <c r="C152" s="197" t="s">
        <v>1466</v>
      </c>
      <c r="D152" s="173" t="s">
        <v>46</v>
      </c>
      <c r="E152" s="244">
        <v>289</v>
      </c>
      <c r="F152" s="232"/>
      <c r="G152" s="228"/>
    </row>
    <row r="153" spans="1:7">
      <c r="A153" s="156" t="s">
        <v>1463</v>
      </c>
      <c r="C153" s="197" t="s">
        <v>1467</v>
      </c>
      <c r="D153" s="173" t="s">
        <v>46</v>
      </c>
      <c r="E153" s="244">
        <v>329</v>
      </c>
      <c r="F153" s="232"/>
      <c r="G153" s="228"/>
    </row>
    <row r="154" spans="1:7">
      <c r="A154" s="156" t="s">
        <v>1464</v>
      </c>
      <c r="C154" s="197" t="s">
        <v>1468</v>
      </c>
      <c r="D154" s="173" t="s">
        <v>46</v>
      </c>
      <c r="E154" s="244">
        <v>216</v>
      </c>
      <c r="F154" s="232"/>
      <c r="G154" s="228"/>
    </row>
    <row r="155" spans="1:7">
      <c r="A155" s="156" t="s">
        <v>1465</v>
      </c>
      <c r="B155" s="175"/>
      <c r="C155" s="197" t="s">
        <v>1469</v>
      </c>
      <c r="D155" s="173" t="s">
        <v>46</v>
      </c>
      <c r="E155" s="244">
        <v>285</v>
      </c>
      <c r="F155" s="232"/>
      <c r="G155" s="228"/>
    </row>
    <row r="156" spans="1:7">
      <c r="E156" s="193"/>
    </row>
    <row r="157" spans="1:7">
      <c r="E157" s="193"/>
    </row>
    <row r="158" spans="1:7">
      <c r="E158" s="193"/>
    </row>
    <row r="159" spans="1:7">
      <c r="E159" s="193"/>
    </row>
    <row r="160" spans="1:7">
      <c r="E160" s="193"/>
    </row>
    <row r="161" spans="5:5">
      <c r="E161" s="193"/>
    </row>
  </sheetData>
  <mergeCells count="1">
    <mergeCell ref="A2:E2"/>
  </mergeCells>
  <printOptions horizontalCentered="1"/>
  <pageMargins left="0.47244094488188981" right="0.47244094488188981" top="0.74803149606299213" bottom="0.47244094488188981" header="0.31496062992125984" footer="0.11811023622047245"/>
  <pageSetup scale="82" fitToHeight="0" orientation="portrait" r:id="rId1"/>
  <headerFooter differentOddEven="1" scaleWithDoc="0">
    <oddFooter>&amp;L&amp;9&amp;K4D4D4DTZB-ARSECO s.r.o.
763 02  Zlín – Malenovice, Zahradní 1215&amp;C&amp;9&amp;K4D4D4DKontakt: info@arseco.cz
                &amp;K04+000www.tzb-arseco.cz&amp;R&amp;"-,Tučné"&amp;9&amp;K4D4D4DVeškeré ceny jsou uvedeny bez DPH&amp;"-,Obyčejné"
Platnost ceníku do vydání nového</oddFooter>
    <evenFooter>&amp;L&amp;9&amp;K4D4D4DTZB-ARSECO s.r.o.
763 02  Zlín – Malenovice, Zahradní 1215&amp;C&amp;9&amp;K4D4D4DKontakt: info@arseco.cz
                &amp;K0070C0www.tzb-arseco.cz&amp;R&amp;"-,Tučné"&amp;9&amp;K4D4D4DVeškeré ceny jsou uvedeny bez DPH&amp;"-,Obyčejné"
Platnost ceníku do vydání nového</evenFooter>
  </headerFooter>
  <rowBreaks count="3" manualBreakCount="3">
    <brk id="45" max="6" man="1"/>
    <brk id="85" max="6" man="1"/>
    <brk id="125" max="6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DC4AF-F4CB-49FC-888D-BE56BD185EF5}">
  <sheetPr codeName="List13">
    <tabColor theme="8" tint="0.39997558519241921"/>
    <pageSetUpPr fitToPage="1"/>
  </sheetPr>
  <dimension ref="A1:G39"/>
  <sheetViews>
    <sheetView showGridLines="0" showWhiteSpace="0" zoomScaleNormal="100" workbookViewId="0">
      <selection activeCell="H11" sqref="H11"/>
    </sheetView>
  </sheetViews>
  <sheetFormatPr defaultColWidth="9.109375" defaultRowHeight="14.4"/>
  <cols>
    <col min="1" max="1" width="11.33203125" style="102" bestFit="1" customWidth="1"/>
    <col min="2" max="2" width="19.5546875" style="78" customWidth="1"/>
    <col min="3" max="3" width="38.88671875" style="125" bestFit="1" customWidth="1"/>
    <col min="4" max="4" width="8" style="74" customWidth="1"/>
    <col min="5" max="5" width="16.88671875" style="159" bestFit="1" customWidth="1"/>
    <col min="6" max="6" width="12.5546875" style="76" customWidth="1"/>
    <col min="7" max="7" width="14.6640625" style="194" customWidth="1"/>
    <col min="8" max="16384" width="9.109375" style="54"/>
  </cols>
  <sheetData>
    <row r="1" spans="1:7" ht="15.75" customHeight="1">
      <c r="A1" s="302"/>
      <c r="B1" s="302"/>
      <c r="C1" s="302"/>
      <c r="D1" s="302"/>
      <c r="E1" s="302"/>
      <c r="F1" s="302"/>
    </row>
    <row r="2" spans="1:7" ht="22.5" customHeight="1">
      <c r="A2" s="303" t="s">
        <v>1126</v>
      </c>
      <c r="B2" s="303"/>
      <c r="C2" s="303"/>
      <c r="D2" s="303"/>
      <c r="E2" s="303"/>
      <c r="F2" s="236"/>
    </row>
    <row r="3" spans="1:7" ht="30.75" customHeight="1">
      <c r="A3" s="292" t="s">
        <v>1100</v>
      </c>
      <c r="B3" s="293"/>
      <c r="C3" s="292" t="s">
        <v>1102</v>
      </c>
      <c r="D3" s="292" t="s">
        <v>1103</v>
      </c>
      <c r="E3" s="294" t="s">
        <v>1570</v>
      </c>
      <c r="F3" s="295"/>
      <c r="G3" s="234"/>
    </row>
    <row r="4" spans="1:7">
      <c r="A4" s="292"/>
      <c r="B4" s="293"/>
      <c r="C4" s="292"/>
      <c r="D4" s="292"/>
      <c r="E4" s="294"/>
      <c r="F4" s="295"/>
      <c r="G4" s="235"/>
    </row>
    <row r="5" spans="1:7" ht="16.5" customHeight="1">
      <c r="A5" s="82" t="s">
        <v>654</v>
      </c>
      <c r="B5" s="92"/>
      <c r="C5" s="113" t="s">
        <v>655</v>
      </c>
      <c r="D5" s="110" t="s">
        <v>46</v>
      </c>
      <c r="E5" s="263">
        <v>139</v>
      </c>
      <c r="F5" s="62"/>
      <c r="G5" s="228"/>
    </row>
    <row r="6" spans="1:7" ht="16.5" customHeight="1">
      <c r="A6" s="82" t="s">
        <v>656</v>
      </c>
      <c r="B6" s="96"/>
      <c r="C6" s="113" t="s">
        <v>657</v>
      </c>
      <c r="D6" s="110" t="s">
        <v>46</v>
      </c>
      <c r="E6" s="263">
        <v>196</v>
      </c>
      <c r="F6" s="62"/>
      <c r="G6" s="228"/>
    </row>
    <row r="7" spans="1:7" ht="16.5" customHeight="1">
      <c r="A7" s="82" t="s">
        <v>658</v>
      </c>
      <c r="B7" s="96"/>
      <c r="C7" s="113" t="s">
        <v>659</v>
      </c>
      <c r="D7" s="110" t="s">
        <v>46</v>
      </c>
      <c r="E7" s="263">
        <v>294</v>
      </c>
      <c r="F7" s="62"/>
      <c r="G7" s="228"/>
    </row>
    <row r="8" spans="1:7" ht="16.5" customHeight="1">
      <c r="A8" s="82" t="s">
        <v>660</v>
      </c>
      <c r="B8" s="96"/>
      <c r="C8" s="113" t="s">
        <v>661</v>
      </c>
      <c r="D8" s="110" t="s">
        <v>46</v>
      </c>
      <c r="E8" s="263">
        <v>522</v>
      </c>
      <c r="F8" s="62"/>
      <c r="G8" s="228"/>
    </row>
    <row r="9" spans="1:7" ht="16.5" customHeight="1">
      <c r="A9" s="82" t="s">
        <v>662</v>
      </c>
      <c r="B9" s="96"/>
      <c r="C9" s="113" t="s">
        <v>663</v>
      </c>
      <c r="D9" s="110" t="s">
        <v>46</v>
      </c>
      <c r="E9" s="263">
        <v>683</v>
      </c>
      <c r="F9" s="62"/>
      <c r="G9" s="228"/>
    </row>
    <row r="10" spans="1:7" ht="16.5" customHeight="1">
      <c r="A10" s="82" t="s">
        <v>664</v>
      </c>
      <c r="B10" s="98"/>
      <c r="C10" s="113" t="s">
        <v>665</v>
      </c>
      <c r="D10" s="110" t="s">
        <v>46</v>
      </c>
      <c r="E10" s="263">
        <v>1154</v>
      </c>
      <c r="F10" s="62"/>
      <c r="G10" s="228"/>
    </row>
    <row r="11" spans="1:7" ht="16.5" customHeight="1">
      <c r="A11" s="82" t="s">
        <v>666</v>
      </c>
      <c r="B11" s="92"/>
      <c r="C11" s="113" t="s">
        <v>1503</v>
      </c>
      <c r="D11" s="110" t="s">
        <v>46</v>
      </c>
      <c r="E11" s="263">
        <v>102</v>
      </c>
      <c r="F11" s="62"/>
      <c r="G11" s="228"/>
    </row>
    <row r="12" spans="1:7" ht="16.5" customHeight="1">
      <c r="A12" s="82" t="s">
        <v>667</v>
      </c>
      <c r="B12" s="96"/>
      <c r="C12" s="113" t="s">
        <v>668</v>
      </c>
      <c r="D12" s="110" t="s">
        <v>46</v>
      </c>
      <c r="E12" s="263">
        <v>139</v>
      </c>
      <c r="F12" s="62"/>
      <c r="G12" s="228"/>
    </row>
    <row r="13" spans="1:7" ht="16.5" customHeight="1">
      <c r="A13" s="82" t="s">
        <v>669</v>
      </c>
      <c r="B13" s="96"/>
      <c r="C13" s="113" t="s">
        <v>670</v>
      </c>
      <c r="D13" s="110" t="s">
        <v>46</v>
      </c>
      <c r="E13" s="263">
        <v>217</v>
      </c>
      <c r="F13" s="62"/>
      <c r="G13" s="228"/>
    </row>
    <row r="14" spans="1:7" ht="16.5" customHeight="1">
      <c r="A14" s="82" t="s">
        <v>671</v>
      </c>
      <c r="B14" s="96"/>
      <c r="C14" s="113" t="s">
        <v>1504</v>
      </c>
      <c r="D14" s="110" t="s">
        <v>46</v>
      </c>
      <c r="E14" s="263">
        <v>349</v>
      </c>
      <c r="F14" s="62"/>
      <c r="G14" s="228"/>
    </row>
    <row r="15" spans="1:7" ht="16.5" customHeight="1">
      <c r="A15" s="82" t="s">
        <v>672</v>
      </c>
      <c r="B15" s="96"/>
      <c r="C15" s="113" t="s">
        <v>673</v>
      </c>
      <c r="D15" s="110" t="s">
        <v>46</v>
      </c>
      <c r="E15" s="263">
        <v>490</v>
      </c>
      <c r="F15" s="62"/>
      <c r="G15" s="228"/>
    </row>
    <row r="16" spans="1:7" ht="16.5" customHeight="1">
      <c r="A16" s="82" t="s">
        <v>674</v>
      </c>
      <c r="B16" s="98"/>
      <c r="C16" s="113" t="s">
        <v>675</v>
      </c>
      <c r="D16" s="110" t="s">
        <v>46</v>
      </c>
      <c r="E16" s="263">
        <v>688</v>
      </c>
      <c r="F16" s="62"/>
      <c r="G16" s="228"/>
    </row>
    <row r="17" spans="1:7" ht="16.5" customHeight="1">
      <c r="A17" s="82" t="s">
        <v>676</v>
      </c>
      <c r="B17" s="92"/>
      <c r="C17" s="113" t="s">
        <v>677</v>
      </c>
      <c r="D17" s="110" t="s">
        <v>46</v>
      </c>
      <c r="E17" s="263">
        <v>114</v>
      </c>
      <c r="F17" s="62"/>
      <c r="G17" s="228"/>
    </row>
    <row r="18" spans="1:7" ht="16.5" customHeight="1">
      <c r="A18" s="82" t="s">
        <v>678</v>
      </c>
      <c r="B18" s="96"/>
      <c r="C18" s="113" t="s">
        <v>679</v>
      </c>
      <c r="D18" s="110" t="s">
        <v>46</v>
      </c>
      <c r="E18" s="263">
        <v>147</v>
      </c>
      <c r="F18" s="62"/>
      <c r="G18" s="228"/>
    </row>
    <row r="19" spans="1:7" ht="16.5" customHeight="1">
      <c r="A19" s="82" t="s">
        <v>680</v>
      </c>
      <c r="B19" s="96"/>
      <c r="C19" s="113" t="s">
        <v>681</v>
      </c>
      <c r="D19" s="110" t="s">
        <v>46</v>
      </c>
      <c r="E19" s="263">
        <v>253</v>
      </c>
      <c r="F19" s="62"/>
      <c r="G19" s="228"/>
    </row>
    <row r="20" spans="1:7" ht="16.5" customHeight="1">
      <c r="A20" s="82" t="s">
        <v>682</v>
      </c>
      <c r="B20" s="96"/>
      <c r="C20" s="113" t="s">
        <v>683</v>
      </c>
      <c r="D20" s="110" t="s">
        <v>46</v>
      </c>
      <c r="E20" s="263">
        <v>409</v>
      </c>
      <c r="F20" s="62"/>
      <c r="G20" s="228"/>
    </row>
    <row r="21" spans="1:7" ht="16.5" customHeight="1">
      <c r="A21" s="82" t="s">
        <v>684</v>
      </c>
      <c r="B21" s="96"/>
      <c r="C21" s="113" t="s">
        <v>685</v>
      </c>
      <c r="D21" s="110" t="s">
        <v>46</v>
      </c>
      <c r="E21" s="263">
        <v>618</v>
      </c>
      <c r="F21" s="62"/>
      <c r="G21" s="228"/>
    </row>
    <row r="22" spans="1:7" ht="16.5" customHeight="1">
      <c r="A22" s="82" t="s">
        <v>686</v>
      </c>
      <c r="B22" s="98"/>
      <c r="C22" s="113" t="s">
        <v>687</v>
      </c>
      <c r="D22" s="110" t="s">
        <v>46</v>
      </c>
      <c r="E22" s="263">
        <v>871</v>
      </c>
      <c r="F22" s="62"/>
      <c r="G22" s="228"/>
    </row>
    <row r="23" spans="1:7" ht="16.5" customHeight="1">
      <c r="A23" s="82" t="s">
        <v>688</v>
      </c>
      <c r="B23" s="116"/>
      <c r="C23" s="113" t="s">
        <v>689</v>
      </c>
      <c r="D23" s="110" t="s">
        <v>46</v>
      </c>
      <c r="E23" s="263">
        <v>157</v>
      </c>
      <c r="F23" s="62"/>
      <c r="G23" s="228"/>
    </row>
    <row r="24" spans="1:7" ht="16.5" customHeight="1">
      <c r="A24" s="82" t="s">
        <v>690</v>
      </c>
      <c r="B24" s="120"/>
      <c r="C24" s="113" t="s">
        <v>691</v>
      </c>
      <c r="D24" s="110" t="s">
        <v>46</v>
      </c>
      <c r="E24" s="263">
        <v>224</v>
      </c>
      <c r="F24" s="62"/>
      <c r="G24" s="228"/>
    </row>
    <row r="25" spans="1:7" ht="16.5" customHeight="1">
      <c r="A25" s="82" t="s">
        <v>692</v>
      </c>
      <c r="B25" s="120"/>
      <c r="C25" s="113" t="s">
        <v>693</v>
      </c>
      <c r="D25" s="110" t="s">
        <v>46</v>
      </c>
      <c r="E25" s="263">
        <v>338</v>
      </c>
      <c r="F25" s="62"/>
      <c r="G25" s="228"/>
    </row>
    <row r="26" spans="1:7" ht="16.5" customHeight="1">
      <c r="A26" s="82" t="s">
        <v>694</v>
      </c>
      <c r="B26" s="120"/>
      <c r="C26" s="113" t="s">
        <v>695</v>
      </c>
      <c r="D26" s="110" t="s">
        <v>46</v>
      </c>
      <c r="E26" s="263">
        <v>482</v>
      </c>
      <c r="F26" s="62"/>
      <c r="G26" s="228"/>
    </row>
    <row r="27" spans="1:7" ht="16.5" customHeight="1">
      <c r="A27" s="82" t="s">
        <v>696</v>
      </c>
      <c r="B27" s="120"/>
      <c r="C27" s="113" t="s">
        <v>697</v>
      </c>
      <c r="D27" s="110" t="s">
        <v>46</v>
      </c>
      <c r="E27" s="263">
        <v>674</v>
      </c>
      <c r="F27" s="62"/>
      <c r="G27" s="228"/>
    </row>
    <row r="28" spans="1:7" ht="16.5" customHeight="1">
      <c r="A28" s="82" t="s">
        <v>698</v>
      </c>
      <c r="B28" s="121"/>
      <c r="C28" s="113" t="s">
        <v>699</v>
      </c>
      <c r="D28" s="110" t="s">
        <v>46</v>
      </c>
      <c r="E28" s="263">
        <v>915</v>
      </c>
      <c r="F28" s="62"/>
      <c r="G28" s="228"/>
    </row>
    <row r="29" spans="1:7" ht="16.5" customHeight="1">
      <c r="A29" s="82" t="s">
        <v>700</v>
      </c>
      <c r="B29" s="92"/>
      <c r="C29" s="113" t="s">
        <v>701</v>
      </c>
      <c r="D29" s="110" t="s">
        <v>46</v>
      </c>
      <c r="E29" s="263">
        <v>76</v>
      </c>
      <c r="F29" s="62"/>
      <c r="G29" s="228"/>
    </row>
    <row r="30" spans="1:7" ht="16.5" customHeight="1">
      <c r="A30" s="82" t="s">
        <v>702</v>
      </c>
      <c r="B30" s="96"/>
      <c r="C30" s="113" t="s">
        <v>703</v>
      </c>
      <c r="D30" s="110" t="s">
        <v>46</v>
      </c>
      <c r="E30" s="263">
        <v>124</v>
      </c>
      <c r="F30" s="62"/>
      <c r="G30" s="228"/>
    </row>
    <row r="31" spans="1:7" ht="16.5" customHeight="1">
      <c r="A31" s="82" t="s">
        <v>704</v>
      </c>
      <c r="B31" s="96"/>
      <c r="C31" s="113" t="s">
        <v>705</v>
      </c>
      <c r="D31" s="110" t="s">
        <v>46</v>
      </c>
      <c r="E31" s="263">
        <v>164</v>
      </c>
      <c r="F31" s="62"/>
      <c r="G31" s="228"/>
    </row>
    <row r="32" spans="1:7" ht="16.5" customHeight="1">
      <c r="A32" s="82" t="s">
        <v>706</v>
      </c>
      <c r="B32" s="96"/>
      <c r="C32" s="113" t="s">
        <v>707</v>
      </c>
      <c r="D32" s="110" t="s">
        <v>46</v>
      </c>
      <c r="E32" s="263">
        <v>236</v>
      </c>
      <c r="F32" s="62"/>
      <c r="G32" s="228"/>
    </row>
    <row r="33" spans="1:7" ht="16.5" customHeight="1">
      <c r="A33" s="156" t="s">
        <v>708</v>
      </c>
      <c r="B33" s="96"/>
      <c r="C33" s="113" t="s">
        <v>709</v>
      </c>
      <c r="D33" s="110" t="s">
        <v>46</v>
      </c>
      <c r="E33" s="263">
        <v>365</v>
      </c>
      <c r="F33" s="62"/>
      <c r="G33" s="228"/>
    </row>
    <row r="34" spans="1:7" ht="16.5" customHeight="1">
      <c r="A34" s="156" t="s">
        <v>710</v>
      </c>
      <c r="B34" s="98"/>
      <c r="C34" s="113" t="s">
        <v>711</v>
      </c>
      <c r="D34" s="110" t="s">
        <v>46</v>
      </c>
      <c r="E34" s="263">
        <v>571</v>
      </c>
      <c r="F34" s="62"/>
      <c r="G34" s="228"/>
    </row>
    <row r="35" spans="1:7" ht="16.5" customHeight="1">
      <c r="A35" s="156" t="s">
        <v>712</v>
      </c>
      <c r="B35" s="92"/>
      <c r="C35" s="113" t="s">
        <v>713</v>
      </c>
      <c r="D35" s="110" t="s">
        <v>46</v>
      </c>
      <c r="E35" s="263">
        <v>180</v>
      </c>
      <c r="F35" s="62"/>
      <c r="G35" s="228"/>
    </row>
    <row r="36" spans="1:7" ht="16.5" customHeight="1">
      <c r="A36" s="156" t="s">
        <v>714</v>
      </c>
      <c r="B36" s="96"/>
      <c r="C36" s="113" t="s">
        <v>715</v>
      </c>
      <c r="D36" s="110" t="s">
        <v>46</v>
      </c>
      <c r="E36" s="263">
        <v>237</v>
      </c>
      <c r="F36" s="62"/>
      <c r="G36" s="228"/>
    </row>
    <row r="37" spans="1:7" ht="16.5" customHeight="1">
      <c r="A37" s="156" t="s">
        <v>716</v>
      </c>
      <c r="B37" s="96"/>
      <c r="C37" s="113" t="s">
        <v>717</v>
      </c>
      <c r="D37" s="110" t="s">
        <v>46</v>
      </c>
      <c r="E37" s="263">
        <v>347</v>
      </c>
      <c r="F37" s="62"/>
      <c r="G37" s="228"/>
    </row>
    <row r="38" spans="1:7" ht="16.5" customHeight="1">
      <c r="A38" s="156" t="s">
        <v>718</v>
      </c>
      <c r="B38" s="96"/>
      <c r="C38" s="113" t="s">
        <v>719</v>
      </c>
      <c r="D38" s="110" t="s">
        <v>46</v>
      </c>
      <c r="E38" s="263">
        <v>450</v>
      </c>
      <c r="F38" s="62"/>
      <c r="G38" s="228"/>
    </row>
    <row r="39" spans="1:7" ht="16.5" customHeight="1">
      <c r="A39" s="156" t="s">
        <v>720</v>
      </c>
      <c r="B39" s="98"/>
      <c r="C39" s="113" t="s">
        <v>721</v>
      </c>
      <c r="D39" s="110" t="s">
        <v>46</v>
      </c>
      <c r="E39" s="263">
        <v>662</v>
      </c>
      <c r="F39" s="62"/>
      <c r="G39" s="228"/>
    </row>
  </sheetData>
  <mergeCells count="8">
    <mergeCell ref="A1:F1"/>
    <mergeCell ref="A3:A4"/>
    <mergeCell ref="B3:B4"/>
    <mergeCell ref="C3:C4"/>
    <mergeCell ref="D3:D4"/>
    <mergeCell ref="E3:E4"/>
    <mergeCell ref="F3:F4"/>
    <mergeCell ref="A2:E2"/>
  </mergeCells>
  <printOptions horizontalCentered="1"/>
  <pageMargins left="0.47244094488188981" right="0.47244094488188981" top="0.74803149606299213" bottom="0.47244094488188981" header="0.31496062992125984" footer="0.11811023622047245"/>
  <pageSetup scale="79" fitToHeight="0" orientation="portrait" r:id="rId1"/>
  <headerFooter differentOddEven="1" scaleWithDoc="0">
    <oddFooter>&amp;L&amp;9&amp;K4D4D4DARSECO s.r.o.
763 02  Zlín – Malenovice, Zahradní 1215&amp;C&amp;9&amp;K4D4D4DKontakt: info@arseco.cz
                &amp;K04+000www.arseco.cz&amp;R&amp;"-,Tučné"&amp;9&amp;K4D4D4DVeškeré ceny jsou uvedeny bez DPH&amp;"-,Obyčejné"
Platnost ceníku do vydání nového</oddFooter>
    <evenHeader>&amp;L&amp;G</evenHeader>
    <evenFooter>&amp;L&amp;9&amp;K4D4D4DARSECO s.r.o.
763 02  Zlín – Malenovice, Zahradní 1215&amp;C&amp;9&amp;K4D4D4DKontakt: info@arseco.cz
                &amp;K0070C0www.arseco.cz&amp;R&amp;"-,Tučné"&amp;9&amp;K4D4D4DVeškeré ceny jsou uvedeny bez DPH&amp;"-,Obyčejné"
Platnost ceníku do vydání nového</even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2A814-5395-404C-9181-9F59E3195882}">
  <sheetPr codeName="List20">
    <tabColor theme="8" tint="0.39997558519241921"/>
    <pageSetUpPr fitToPage="1"/>
  </sheetPr>
  <dimension ref="A1:H31"/>
  <sheetViews>
    <sheetView showGridLines="0" topLeftCell="A15" zoomScaleNormal="100" workbookViewId="0">
      <selection activeCell="A34" sqref="A34"/>
    </sheetView>
  </sheetViews>
  <sheetFormatPr defaultColWidth="9.109375" defaultRowHeight="14.4"/>
  <cols>
    <col min="1" max="1" width="14.33203125" style="102" customWidth="1"/>
    <col min="2" max="2" width="21.6640625" style="78" customWidth="1"/>
    <col min="3" max="3" width="46.33203125" style="125" customWidth="1"/>
    <col min="4" max="4" width="10.5546875" style="125" customWidth="1"/>
    <col min="5" max="5" width="3.33203125" style="74" bestFit="1" customWidth="1"/>
    <col min="6" max="6" width="13.33203125" style="75" bestFit="1" customWidth="1"/>
    <col min="7" max="7" width="12.5546875" style="76" customWidth="1"/>
    <col min="8" max="8" width="14.6640625" style="194" customWidth="1"/>
    <col min="9" max="16384" width="9.109375" style="54"/>
  </cols>
  <sheetData>
    <row r="1" spans="1:8" ht="15.75" customHeight="1">
      <c r="A1" s="302"/>
      <c r="B1" s="302"/>
      <c r="C1" s="302"/>
      <c r="D1" s="302"/>
      <c r="E1" s="302"/>
      <c r="F1" s="302"/>
      <c r="G1" s="302"/>
    </row>
    <row r="2" spans="1:8" ht="22.5" customHeight="1">
      <c r="A2" s="303" t="s">
        <v>834</v>
      </c>
      <c r="B2" s="303"/>
      <c r="C2" s="303"/>
      <c r="D2" s="303"/>
      <c r="E2" s="303"/>
      <c r="F2" s="303"/>
      <c r="G2" s="236"/>
    </row>
    <row r="3" spans="1:8" ht="30.75" customHeight="1">
      <c r="A3" s="312" t="s">
        <v>1100</v>
      </c>
      <c r="B3" s="314"/>
      <c r="C3" s="312" t="s">
        <v>1102</v>
      </c>
      <c r="D3" s="312" t="s">
        <v>1106</v>
      </c>
      <c r="E3" s="312" t="s">
        <v>1103</v>
      </c>
      <c r="F3" s="312" t="s">
        <v>1570</v>
      </c>
      <c r="G3" s="295"/>
      <c r="H3" s="234"/>
    </row>
    <row r="4" spans="1:8">
      <c r="A4" s="313"/>
      <c r="B4" s="315"/>
      <c r="C4" s="313"/>
      <c r="D4" s="313"/>
      <c r="E4" s="313"/>
      <c r="F4" s="313"/>
      <c r="G4" s="295"/>
      <c r="H4" s="235"/>
    </row>
    <row r="5" spans="1:8" ht="17.100000000000001" customHeight="1">
      <c r="A5" s="321" t="s">
        <v>840</v>
      </c>
      <c r="B5" s="321"/>
      <c r="C5" s="321"/>
      <c r="D5" s="321"/>
      <c r="E5" s="321"/>
      <c r="F5" s="321"/>
      <c r="G5" s="271"/>
      <c r="H5" s="272"/>
    </row>
    <row r="6" spans="1:8" ht="33" customHeight="1">
      <c r="A6" s="160">
        <v>979525370</v>
      </c>
      <c r="B6" s="299"/>
      <c r="C6" s="113" t="s">
        <v>835</v>
      </c>
      <c r="D6" s="110">
        <v>180</v>
      </c>
      <c r="E6" s="110" t="s">
        <v>46</v>
      </c>
      <c r="F6" s="263">
        <v>4600.7351044566885</v>
      </c>
      <c r="G6" s="62"/>
      <c r="H6" s="228"/>
    </row>
    <row r="7" spans="1:8" ht="33" customHeight="1">
      <c r="A7" s="160">
        <v>979525371</v>
      </c>
      <c r="B7" s="300"/>
      <c r="C7" s="113" t="s">
        <v>836</v>
      </c>
      <c r="D7" s="110">
        <v>180</v>
      </c>
      <c r="E7" s="110" t="s">
        <v>46</v>
      </c>
      <c r="F7" s="263">
        <v>4862.8595013707254</v>
      </c>
      <c r="G7" s="62"/>
      <c r="H7" s="228"/>
    </row>
    <row r="8" spans="1:8" ht="33" customHeight="1">
      <c r="A8" s="160">
        <v>979525376</v>
      </c>
      <c r="B8" s="301"/>
      <c r="C8" s="113" t="s">
        <v>837</v>
      </c>
      <c r="D8" s="110">
        <v>180</v>
      </c>
      <c r="E8" s="110" t="s">
        <v>46</v>
      </c>
      <c r="F8" s="263">
        <v>7419</v>
      </c>
      <c r="G8" s="62"/>
      <c r="H8" s="228"/>
    </row>
    <row r="9" spans="1:8" ht="17.100000000000001" customHeight="1">
      <c r="A9" s="321" t="s">
        <v>841</v>
      </c>
      <c r="B9" s="321"/>
      <c r="C9" s="321"/>
      <c r="D9" s="321"/>
      <c r="E9" s="321"/>
      <c r="F9" s="321"/>
      <c r="G9" s="271"/>
      <c r="H9" s="228"/>
    </row>
    <row r="10" spans="1:8" ht="33" customHeight="1">
      <c r="A10" s="160">
        <v>979525434</v>
      </c>
      <c r="B10" s="299"/>
      <c r="C10" s="113" t="s">
        <v>838</v>
      </c>
      <c r="D10" s="110">
        <v>180</v>
      </c>
      <c r="E10" s="110" t="s">
        <v>46</v>
      </c>
      <c r="F10" s="170">
        <v>6560.3984329231571</v>
      </c>
      <c r="G10" s="62"/>
      <c r="H10" s="228"/>
    </row>
    <row r="11" spans="1:8" ht="33" customHeight="1">
      <c r="A11" s="160">
        <v>979525435</v>
      </c>
      <c r="B11" s="300"/>
      <c r="C11" s="113" t="s">
        <v>1505</v>
      </c>
      <c r="D11" s="110">
        <v>180</v>
      </c>
      <c r="E11" s="110" t="s">
        <v>46</v>
      </c>
      <c r="F11" s="170">
        <v>6915.0145644325166</v>
      </c>
      <c r="G11" s="62"/>
      <c r="H11" s="228"/>
    </row>
    <row r="12" spans="1:8" ht="33" customHeight="1">
      <c r="A12" s="160">
        <v>979525440</v>
      </c>
      <c r="B12" s="301"/>
      <c r="C12" s="113" t="s">
        <v>839</v>
      </c>
      <c r="D12" s="110">
        <v>180</v>
      </c>
      <c r="E12" s="110" t="s">
        <v>46</v>
      </c>
      <c r="F12" s="170">
        <v>9192</v>
      </c>
      <c r="G12" s="62"/>
      <c r="H12" s="228"/>
    </row>
    <row r="13" spans="1:8" ht="17.100000000000001" customHeight="1">
      <c r="A13" s="321" t="s">
        <v>843</v>
      </c>
      <c r="B13" s="321"/>
      <c r="C13" s="321"/>
      <c r="D13" s="321"/>
      <c r="E13" s="321"/>
      <c r="F13" s="321"/>
      <c r="G13" s="271"/>
      <c r="H13" s="228"/>
    </row>
    <row r="14" spans="1:8" ht="33" customHeight="1">
      <c r="A14" s="160">
        <v>979525386</v>
      </c>
      <c r="B14" s="299"/>
      <c r="C14" s="113" t="s">
        <v>1506</v>
      </c>
      <c r="D14" s="110">
        <v>130</v>
      </c>
      <c r="E14" s="110" t="s">
        <v>46</v>
      </c>
      <c r="F14" s="170">
        <v>7997</v>
      </c>
      <c r="G14" s="62"/>
      <c r="H14" s="228"/>
    </row>
    <row r="15" spans="1:8" ht="33" customHeight="1">
      <c r="A15" s="160">
        <v>979525387</v>
      </c>
      <c r="B15" s="301"/>
      <c r="C15" s="113" t="s">
        <v>842</v>
      </c>
      <c r="D15" s="110">
        <v>130</v>
      </c>
      <c r="E15" s="110" t="s">
        <v>46</v>
      </c>
      <c r="F15" s="170">
        <v>8453</v>
      </c>
      <c r="G15" s="62"/>
      <c r="H15" s="228"/>
    </row>
    <row r="16" spans="1:8" ht="17.100000000000001" customHeight="1">
      <c r="A16" s="321" t="s">
        <v>848</v>
      </c>
      <c r="B16" s="321"/>
      <c r="C16" s="321"/>
      <c r="D16" s="321"/>
      <c r="E16" s="321"/>
      <c r="F16" s="321"/>
      <c r="G16" s="271"/>
      <c r="H16" s="228"/>
    </row>
    <row r="17" spans="1:8" ht="33" customHeight="1">
      <c r="A17" s="160">
        <v>979521960</v>
      </c>
      <c r="B17" s="299"/>
      <c r="C17" s="113" t="s">
        <v>844</v>
      </c>
      <c r="D17" s="110">
        <v>130</v>
      </c>
      <c r="E17" s="110" t="s">
        <v>46</v>
      </c>
      <c r="F17" s="170">
        <v>2770.6394628249923</v>
      </c>
      <c r="G17" s="62"/>
      <c r="H17" s="228"/>
    </row>
    <row r="18" spans="1:8" ht="33" customHeight="1">
      <c r="A18" s="160">
        <v>979521961</v>
      </c>
      <c r="B18" s="300"/>
      <c r="C18" s="113" t="s">
        <v>845</v>
      </c>
      <c r="D18" s="110">
        <v>130</v>
      </c>
      <c r="E18" s="110" t="s">
        <v>46</v>
      </c>
      <c r="F18" s="170">
        <v>2827.1831253316245</v>
      </c>
      <c r="G18" s="62"/>
      <c r="H18" s="228"/>
    </row>
    <row r="19" spans="1:8" ht="33" customHeight="1">
      <c r="A19" s="160">
        <v>979521710</v>
      </c>
      <c r="B19" s="300"/>
      <c r="C19" s="113" t="s">
        <v>846</v>
      </c>
      <c r="D19" s="110">
        <v>180</v>
      </c>
      <c r="E19" s="110" t="s">
        <v>46</v>
      </c>
      <c r="F19" s="170">
        <v>2827.1831253316245</v>
      </c>
      <c r="G19" s="62"/>
      <c r="H19" s="228"/>
    </row>
    <row r="20" spans="1:8" ht="33" customHeight="1">
      <c r="A20" s="160">
        <v>979521713</v>
      </c>
      <c r="B20" s="301"/>
      <c r="C20" s="113" t="s">
        <v>847</v>
      </c>
      <c r="D20" s="110">
        <v>180</v>
      </c>
      <c r="E20" s="110" t="s">
        <v>46</v>
      </c>
      <c r="F20" s="170">
        <v>2855.4549565849411</v>
      </c>
      <c r="G20" s="62"/>
      <c r="H20" s="228"/>
    </row>
    <row r="21" spans="1:8" ht="17.100000000000001" customHeight="1">
      <c r="A21" s="321" t="s">
        <v>849</v>
      </c>
      <c r="B21" s="321"/>
      <c r="C21" s="321"/>
      <c r="D21" s="321"/>
      <c r="E21" s="321"/>
      <c r="F21" s="321"/>
      <c r="G21" s="271"/>
      <c r="H21" s="228"/>
    </row>
    <row r="22" spans="1:8" ht="33" customHeight="1">
      <c r="A22" s="160">
        <v>979521765</v>
      </c>
      <c r="B22" s="299"/>
      <c r="C22" s="113" t="s">
        <v>850</v>
      </c>
      <c r="D22" s="110">
        <v>130</v>
      </c>
      <c r="E22" s="110" t="s">
        <v>46</v>
      </c>
      <c r="F22" s="170">
        <v>5852</v>
      </c>
      <c r="G22" s="62"/>
      <c r="H22" s="228"/>
    </row>
    <row r="23" spans="1:8" ht="33" customHeight="1">
      <c r="A23" s="160">
        <v>979521767</v>
      </c>
      <c r="B23" s="300"/>
      <c r="C23" s="113" t="s">
        <v>851</v>
      </c>
      <c r="D23" s="110">
        <v>130</v>
      </c>
      <c r="E23" s="110" t="s">
        <v>46</v>
      </c>
      <c r="F23" s="170">
        <v>5851.9308805207102</v>
      </c>
      <c r="G23" s="62"/>
      <c r="H23" s="228"/>
    </row>
    <row r="24" spans="1:8" ht="33" customHeight="1">
      <c r="A24" s="160">
        <v>979521770</v>
      </c>
      <c r="B24" s="301"/>
      <c r="C24" s="113" t="s">
        <v>852</v>
      </c>
      <c r="D24" s="110">
        <v>130</v>
      </c>
      <c r="E24" s="110" t="s">
        <v>46</v>
      </c>
      <c r="F24" s="170">
        <v>5997.3204676143923</v>
      </c>
      <c r="G24" s="62"/>
      <c r="H24" s="228"/>
    </row>
    <row r="25" spans="1:8" ht="17.100000000000001" customHeight="1">
      <c r="A25" s="321" t="s">
        <v>853</v>
      </c>
      <c r="B25" s="321"/>
      <c r="C25" s="321"/>
      <c r="D25" s="321"/>
      <c r="E25" s="321"/>
      <c r="F25" s="321"/>
      <c r="G25" s="271"/>
      <c r="H25" s="228"/>
    </row>
    <row r="26" spans="1:8" ht="33" customHeight="1">
      <c r="A26" s="160">
        <v>979527868</v>
      </c>
      <c r="B26" s="299"/>
      <c r="C26" s="113" t="s">
        <v>854</v>
      </c>
      <c r="D26" s="110">
        <v>65</v>
      </c>
      <c r="E26" s="110" t="s">
        <v>46</v>
      </c>
      <c r="F26" s="170">
        <v>5767.2910796591914</v>
      </c>
      <c r="G26" s="62"/>
      <c r="H26" s="228"/>
    </row>
    <row r="27" spans="1:8" ht="33" customHeight="1">
      <c r="A27" s="160">
        <v>979527869</v>
      </c>
      <c r="B27" s="300"/>
      <c r="C27" s="113" t="s">
        <v>855</v>
      </c>
      <c r="D27" s="110">
        <v>65</v>
      </c>
      <c r="E27" s="110" t="s">
        <v>46</v>
      </c>
      <c r="F27" s="170">
        <v>7366.6239000688856</v>
      </c>
      <c r="G27" s="62"/>
      <c r="H27" s="228"/>
    </row>
    <row r="28" spans="1:8" ht="33" customHeight="1">
      <c r="A28" s="160">
        <v>979527870</v>
      </c>
      <c r="B28" s="300"/>
      <c r="C28" s="113" t="s">
        <v>856</v>
      </c>
      <c r="D28" s="110">
        <v>65</v>
      </c>
      <c r="E28" s="110" t="s">
        <v>46</v>
      </c>
      <c r="F28" s="170">
        <v>9644.4615533796568</v>
      </c>
      <c r="G28" s="62"/>
      <c r="H28" s="228"/>
    </row>
    <row r="29" spans="1:8" ht="33" customHeight="1">
      <c r="A29" s="160">
        <v>979527871</v>
      </c>
      <c r="B29" s="301"/>
      <c r="C29" s="113" t="s">
        <v>857</v>
      </c>
      <c r="D29" s="110">
        <v>65</v>
      </c>
      <c r="E29" s="110" t="s">
        <v>46</v>
      </c>
      <c r="F29" s="170">
        <v>7027.3714836183453</v>
      </c>
      <c r="G29" s="62"/>
      <c r="H29" s="228"/>
    </row>
    <row r="31" spans="1:8" ht="15.6">
      <c r="A31" s="161" t="s">
        <v>1571</v>
      </c>
    </row>
  </sheetData>
  <mergeCells count="21">
    <mergeCell ref="A1:G1"/>
    <mergeCell ref="A3:A4"/>
    <mergeCell ref="B3:B4"/>
    <mergeCell ref="C3:C4"/>
    <mergeCell ref="E3:E4"/>
    <mergeCell ref="F3:F4"/>
    <mergeCell ref="G3:G4"/>
    <mergeCell ref="A2:F2"/>
    <mergeCell ref="B26:B29"/>
    <mergeCell ref="D3:D4"/>
    <mergeCell ref="B6:B8"/>
    <mergeCell ref="B10:B12"/>
    <mergeCell ref="B14:B15"/>
    <mergeCell ref="B17:B20"/>
    <mergeCell ref="B22:B24"/>
    <mergeCell ref="A25:F25"/>
    <mergeCell ref="A21:F21"/>
    <mergeCell ref="A16:F16"/>
    <mergeCell ref="A13:F13"/>
    <mergeCell ref="A9:F9"/>
    <mergeCell ref="A5:F5"/>
  </mergeCells>
  <printOptions horizontalCentered="1"/>
  <pageMargins left="0.47244094488188981" right="0.47244094488188981" top="0.74803149606299213" bottom="0.47244094488188981" header="0.31496062992125984" footer="0.11811023622047245"/>
  <pageSetup scale="71" fitToHeight="0" orientation="portrait" r:id="rId1"/>
  <headerFooter differentOddEven="1" scaleWithDoc="0">
    <oddFooter>&amp;L&amp;9&amp;K4D4D4DTZB-ARSECO s.r.o.
763 02  Zlín – Malenovice, Zahradní 1215&amp;C&amp;9&amp;K4D4D4DKontakt: info@arseco.cz
                &amp;K04+000www.tzb-arseco.cz&amp;R&amp;"-,Tučné"&amp;9&amp;K4D4D4DVeškeré ceny jsou uvedeny bez DPH&amp;"-,Obyčejné"
Platnost ceníku do vydání nového</oddFooter>
    <evenHeader>&amp;L&amp;G</evenHeader>
    <evenFooter>&amp;L&amp;9&amp;K4D4D4DARSECO s.r.o.
763 02  Zlín – Malenovice, Zahradní 1215&amp;C&amp;9&amp;K4D4D4DKontakt: info@arseco.cz
                &amp;K0070C0www.arseco.cz&amp;R&amp;"-,Tučné"&amp;9&amp;K4D4D4DVeškeré ceny jsou uvedeny bez DPH&amp;"-,Obyčejné"
Platnost ceníku do vydání nového</even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tabColor theme="8" tint="0.39997558519241921"/>
    <pageSetUpPr fitToPage="1"/>
  </sheetPr>
  <dimension ref="A1:G20"/>
  <sheetViews>
    <sheetView showGridLines="0" zoomScaleNormal="100" workbookViewId="0">
      <selection activeCell="G17" sqref="G17"/>
    </sheetView>
  </sheetViews>
  <sheetFormatPr defaultColWidth="9.109375" defaultRowHeight="14.4"/>
  <cols>
    <col min="1" max="1" width="11.109375" style="102" customWidth="1"/>
    <col min="2" max="2" width="21.6640625" style="78" customWidth="1"/>
    <col min="3" max="3" width="47.109375" style="125" customWidth="1"/>
    <col min="4" max="4" width="7.109375" style="74" customWidth="1"/>
    <col min="5" max="5" width="16.33203125" style="75" bestFit="1" customWidth="1"/>
    <col min="6" max="6" width="12.5546875" style="76" customWidth="1"/>
    <col min="7" max="7" width="14.6640625" style="194" customWidth="1"/>
    <col min="8" max="16384" width="9.109375" style="54"/>
  </cols>
  <sheetData>
    <row r="1" spans="1:7" ht="15.75" customHeight="1">
      <c r="A1" s="302"/>
      <c r="B1" s="302"/>
      <c r="C1" s="302"/>
      <c r="D1" s="302"/>
      <c r="E1" s="302"/>
      <c r="F1" s="302"/>
    </row>
    <row r="2" spans="1:7" ht="22.5" customHeight="1">
      <c r="A2" s="303" t="s">
        <v>830</v>
      </c>
      <c r="B2" s="303"/>
      <c r="C2" s="303"/>
      <c r="D2" s="303"/>
      <c r="E2" s="303"/>
      <c r="F2" s="236"/>
    </row>
    <row r="3" spans="1:7" ht="29.25" customHeight="1">
      <c r="A3" s="292" t="s">
        <v>1100</v>
      </c>
      <c r="B3" s="293"/>
      <c r="C3" s="292" t="s">
        <v>1102</v>
      </c>
      <c r="D3" s="292" t="s">
        <v>1103</v>
      </c>
      <c r="E3" s="292" t="s">
        <v>1570</v>
      </c>
      <c r="F3" s="295"/>
      <c r="G3" s="234"/>
    </row>
    <row r="4" spans="1:7">
      <c r="A4" s="292"/>
      <c r="B4" s="293"/>
      <c r="C4" s="292"/>
      <c r="D4" s="292"/>
      <c r="E4" s="292"/>
      <c r="F4" s="295"/>
      <c r="G4" s="235"/>
    </row>
    <row r="5" spans="1:7" ht="16.5" customHeight="1">
      <c r="A5" s="82" t="s">
        <v>750</v>
      </c>
      <c r="B5" s="310"/>
      <c r="C5" s="113" t="s">
        <v>297</v>
      </c>
      <c r="D5" s="110" t="s">
        <v>43</v>
      </c>
      <c r="E5" s="263">
        <v>220</v>
      </c>
      <c r="F5" s="62"/>
      <c r="G5" s="228"/>
    </row>
    <row r="6" spans="1:7" ht="16.5" customHeight="1">
      <c r="A6" s="82" t="s">
        <v>751</v>
      </c>
      <c r="B6" s="310"/>
      <c r="C6" s="113" t="s">
        <v>298</v>
      </c>
      <c r="D6" s="110" t="s">
        <v>43</v>
      </c>
      <c r="E6" s="263">
        <v>220</v>
      </c>
      <c r="F6" s="62"/>
      <c r="G6" s="228"/>
    </row>
    <row r="7" spans="1:7" ht="16.5" customHeight="1">
      <c r="A7" s="82" t="s">
        <v>752</v>
      </c>
      <c r="B7" s="310"/>
      <c r="C7" s="113" t="s">
        <v>753</v>
      </c>
      <c r="D7" s="110" t="s">
        <v>43</v>
      </c>
      <c r="E7" s="263">
        <v>209</v>
      </c>
      <c r="F7" s="62"/>
      <c r="G7" s="228"/>
    </row>
    <row r="8" spans="1:7" ht="16.5" customHeight="1">
      <c r="A8" s="82" t="s">
        <v>299</v>
      </c>
      <c r="B8" s="310"/>
      <c r="C8" s="113" t="s">
        <v>300</v>
      </c>
      <c r="D8" s="110" t="s">
        <v>43</v>
      </c>
      <c r="E8" s="263">
        <v>240</v>
      </c>
      <c r="F8" s="62"/>
      <c r="G8" s="228"/>
    </row>
    <row r="9" spans="1:7" ht="16.5" customHeight="1">
      <c r="A9" s="82" t="s">
        <v>301</v>
      </c>
      <c r="B9" s="310"/>
      <c r="C9" s="113" t="s">
        <v>302</v>
      </c>
      <c r="D9" s="110" t="s">
        <v>43</v>
      </c>
      <c r="E9" s="263">
        <v>240</v>
      </c>
      <c r="F9" s="62"/>
      <c r="G9" s="228"/>
    </row>
    <row r="10" spans="1:7" ht="16.5" customHeight="1">
      <c r="A10" s="82" t="s">
        <v>303</v>
      </c>
      <c r="B10" s="310"/>
      <c r="C10" s="113" t="s">
        <v>304</v>
      </c>
      <c r="D10" s="110" t="s">
        <v>43</v>
      </c>
      <c r="E10" s="263">
        <v>220.4</v>
      </c>
      <c r="F10" s="62"/>
      <c r="G10" s="228"/>
    </row>
    <row r="11" spans="1:7" ht="16.5" customHeight="1">
      <c r="A11" s="82" t="s">
        <v>305</v>
      </c>
      <c r="B11" s="310"/>
      <c r="C11" s="113" t="s">
        <v>1507</v>
      </c>
      <c r="D11" s="110" t="s">
        <v>43</v>
      </c>
      <c r="E11" s="263">
        <v>370</v>
      </c>
      <c r="F11" s="62"/>
      <c r="G11" s="228"/>
    </row>
    <row r="12" spans="1:7" ht="16.5" customHeight="1">
      <c r="A12" s="82" t="s">
        <v>306</v>
      </c>
      <c r="B12" s="310"/>
      <c r="C12" s="113" t="s">
        <v>307</v>
      </c>
      <c r="D12" s="110" t="s">
        <v>43</v>
      </c>
      <c r="E12" s="263">
        <v>370</v>
      </c>
      <c r="F12" s="62"/>
      <c r="G12" s="228"/>
    </row>
    <row r="13" spans="1:7" ht="16.5" customHeight="1">
      <c r="A13" s="82" t="s">
        <v>308</v>
      </c>
      <c r="B13" s="310"/>
      <c r="C13" s="113" t="s">
        <v>309</v>
      </c>
      <c r="D13" s="110" t="s">
        <v>43</v>
      </c>
      <c r="E13" s="263">
        <v>342</v>
      </c>
      <c r="F13" s="62"/>
      <c r="G13" s="228"/>
    </row>
    <row r="14" spans="1:7" ht="16.5" customHeight="1">
      <c r="A14" s="82" t="s">
        <v>754</v>
      </c>
      <c r="B14" s="310"/>
      <c r="C14" s="113" t="s">
        <v>1508</v>
      </c>
      <c r="D14" s="110" t="s">
        <v>46</v>
      </c>
      <c r="E14" s="263">
        <v>33</v>
      </c>
      <c r="F14" s="62"/>
      <c r="G14" s="228"/>
    </row>
    <row r="15" spans="1:7" ht="16.5" customHeight="1">
      <c r="A15" s="82" t="s">
        <v>310</v>
      </c>
      <c r="B15" s="310"/>
      <c r="C15" s="113" t="s">
        <v>311</v>
      </c>
      <c r="D15" s="110" t="s">
        <v>46</v>
      </c>
      <c r="E15" s="263">
        <v>39</v>
      </c>
      <c r="F15" s="62"/>
      <c r="G15" s="228"/>
    </row>
    <row r="16" spans="1:7" ht="16.5" customHeight="1">
      <c r="A16" s="82" t="s">
        <v>312</v>
      </c>
      <c r="B16" s="310"/>
      <c r="C16" s="113" t="s">
        <v>313</v>
      </c>
      <c r="D16" s="110" t="s">
        <v>46</v>
      </c>
      <c r="E16" s="263">
        <v>78</v>
      </c>
      <c r="F16" s="62"/>
      <c r="G16" s="228"/>
    </row>
    <row r="17" spans="1:7" ht="16.5" customHeight="1">
      <c r="A17" s="82" t="s">
        <v>314</v>
      </c>
      <c r="B17" s="310"/>
      <c r="C17" s="113" t="s">
        <v>315</v>
      </c>
      <c r="D17" s="110" t="s">
        <v>46</v>
      </c>
      <c r="E17" s="263">
        <v>80</v>
      </c>
      <c r="F17" s="62"/>
      <c r="G17" s="228"/>
    </row>
    <row r="18" spans="1:7" ht="16.5" customHeight="1">
      <c r="A18" s="82" t="s">
        <v>316</v>
      </c>
      <c r="B18" s="310"/>
      <c r="C18" s="113" t="s">
        <v>317</v>
      </c>
      <c r="D18" s="110" t="s">
        <v>46</v>
      </c>
      <c r="E18" s="263">
        <v>110</v>
      </c>
      <c r="F18" s="62"/>
      <c r="G18" s="228"/>
    </row>
    <row r="19" spans="1:7" ht="16.5" customHeight="1">
      <c r="A19" s="82" t="s">
        <v>318</v>
      </c>
      <c r="B19" s="310"/>
      <c r="C19" s="113" t="s">
        <v>319</v>
      </c>
      <c r="D19" s="110" t="s">
        <v>46</v>
      </c>
      <c r="E19" s="263">
        <v>170</v>
      </c>
      <c r="F19" s="62"/>
      <c r="G19" s="228"/>
    </row>
    <row r="20" spans="1:7" ht="102" customHeight="1">
      <c r="A20" s="82" t="s">
        <v>320</v>
      </c>
      <c r="B20" s="115"/>
      <c r="C20" s="109" t="s">
        <v>321</v>
      </c>
      <c r="D20" s="110" t="s">
        <v>46</v>
      </c>
      <c r="E20" s="263">
        <v>7200</v>
      </c>
      <c r="F20" s="62"/>
      <c r="G20" s="228"/>
    </row>
  </sheetData>
  <mergeCells count="11">
    <mergeCell ref="A1:F1"/>
    <mergeCell ref="B5:B13"/>
    <mergeCell ref="B14:B16"/>
    <mergeCell ref="B17:B19"/>
    <mergeCell ref="A3:A4"/>
    <mergeCell ref="B3:B4"/>
    <mergeCell ref="C3:C4"/>
    <mergeCell ref="D3:D4"/>
    <mergeCell ref="E3:E4"/>
    <mergeCell ref="F3:F4"/>
    <mergeCell ref="A2:E2"/>
  </mergeCells>
  <printOptions horizontalCentered="1"/>
  <pageMargins left="0.47244094488188981" right="0.47244094488188981" top="0.74803149606299213" bottom="0.47244094488188981" header="0.31496062992125984" footer="0.11811023622047245"/>
  <pageSetup scale="73" fitToHeight="0" orientation="portrait" r:id="rId1"/>
  <headerFooter differentOddEven="1" scaleWithDoc="0">
    <oddFooter>&amp;L&amp;9&amp;K4D4D4DTZB-ARSECO s.r.o.
763 02  Zlín – Malenovice, Zahradní 1215&amp;C&amp;9&amp;K4D4D4DKontakt: info@arseco.cz
                &amp;K04+000www.tzb-arseco.cz&amp;R&amp;"-,Tučné"&amp;9&amp;K4D4D4DVeškeré ceny jsou uvedeny bez DPH&amp;"-,Obyčejné"
Platnost ceníku do vydání nového</oddFooter>
    <evenHeader>&amp;L&amp;G</evenHeader>
    <evenFooter>&amp;L&amp;9&amp;K4D4D4DARSECO s.r.o.
763 02  Zlín – Malenovice, Zahradní 1215&amp;C&amp;9&amp;K4D4D4DKontakt: info@arseco.cz
                &amp;K0070C0www.arseco.cz&amp;R&amp;"-,Tučné"&amp;9&amp;K4D4D4DVeškeré ceny jsou uvedeny bez DPH&amp;"-,Obyčejné"
Platnost ceníku do vydání nového</even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6C24E-8DD5-4EEC-99EF-05EE5854B833}">
  <sheetPr codeName="List22">
    <pageSetUpPr fitToPage="1"/>
  </sheetPr>
  <dimension ref="A1:M326"/>
  <sheetViews>
    <sheetView showGridLines="0" zoomScale="70" zoomScaleNormal="70" zoomScaleSheetLayoutView="80" workbookViewId="0">
      <selection activeCell="J42" sqref="J42"/>
    </sheetView>
  </sheetViews>
  <sheetFormatPr defaultColWidth="9.109375" defaultRowHeight="14.4"/>
  <cols>
    <col min="1" max="1" width="9.109375" style="3" customWidth="1"/>
    <col min="2" max="2" width="7.5546875" style="3" customWidth="1"/>
    <col min="3" max="3" width="25.5546875" style="2" customWidth="1"/>
    <col min="4" max="4" width="47.88671875" style="4" customWidth="1"/>
    <col min="5" max="5" width="7.109375" style="1" customWidth="1"/>
    <col min="6" max="6" width="11.33203125" style="9" customWidth="1"/>
    <col min="7" max="7" width="20.88671875" style="1" customWidth="1"/>
    <col min="8" max="8" width="8.109375" customWidth="1"/>
    <col min="9" max="9" width="7.109375" customWidth="1"/>
    <col min="10" max="10" width="6" customWidth="1"/>
    <col min="11" max="11" width="10" style="18" bestFit="1" customWidth="1"/>
    <col min="12" max="12" width="12.5546875" style="1" customWidth="1"/>
  </cols>
  <sheetData>
    <row r="1" spans="1:13" ht="132.75" customHeight="1">
      <c r="A1" s="14"/>
      <c r="B1" s="15"/>
      <c r="C1" s="16"/>
      <c r="D1" s="5"/>
      <c r="E1" s="5"/>
      <c r="F1" s="5"/>
      <c r="G1" s="5"/>
      <c r="H1" s="5"/>
      <c r="I1" s="11"/>
      <c r="J1" s="17"/>
      <c r="L1" s="17"/>
    </row>
    <row r="2" spans="1:13" ht="186.75" customHeight="1">
      <c r="A2" s="279"/>
      <c r="B2" s="279"/>
      <c r="C2" s="279"/>
      <c r="D2" s="279"/>
      <c r="E2" s="279"/>
      <c r="F2" s="279"/>
      <c r="G2" s="50"/>
      <c r="H2" s="50"/>
      <c r="I2" s="50"/>
      <c r="J2" s="50"/>
      <c r="K2" s="51"/>
      <c r="L2" s="5"/>
    </row>
    <row r="3" spans="1:13" ht="60" customHeight="1">
      <c r="H3" s="19"/>
      <c r="I3" s="19"/>
      <c r="K3" s="20"/>
      <c r="L3" s="8"/>
      <c r="M3" s="21"/>
    </row>
    <row r="4" spans="1:13" s="10" customFormat="1" ht="47.25" customHeight="1">
      <c r="A4" s="22"/>
      <c r="B4" s="281"/>
      <c r="C4" s="282"/>
      <c r="D4" s="282"/>
      <c r="E4" s="282"/>
      <c r="F4" s="282"/>
      <c r="G4" s="282"/>
      <c r="H4" s="282"/>
      <c r="K4" s="24"/>
      <c r="L4" s="25"/>
      <c r="M4" s="26"/>
    </row>
    <row r="5" spans="1:13" s="10" customFormat="1" ht="72.75" customHeight="1">
      <c r="A5" s="22"/>
      <c r="B5" s="283"/>
      <c r="C5" s="283"/>
      <c r="D5" s="283"/>
      <c r="E5" s="23"/>
      <c r="F5" s="23"/>
      <c r="G5" s="23"/>
      <c r="H5" s="23"/>
      <c r="K5" s="24"/>
      <c r="L5" s="25"/>
      <c r="M5" s="26"/>
    </row>
    <row r="6" spans="1:13" ht="19.5" customHeight="1">
      <c r="A6" s="27"/>
      <c r="B6" s="28"/>
      <c r="C6" s="325"/>
      <c r="D6" s="325"/>
      <c r="E6" s="325"/>
      <c r="F6" s="325"/>
      <c r="G6" s="325"/>
      <c r="H6" s="19"/>
      <c r="I6" s="19"/>
      <c r="K6" s="20"/>
      <c r="L6" s="8"/>
      <c r="M6" s="21"/>
    </row>
    <row r="7" spans="1:13" ht="5.25" customHeight="1">
      <c r="A7" s="27"/>
      <c r="B7" s="29"/>
      <c r="C7" s="325"/>
      <c r="D7" s="325"/>
      <c r="E7" s="325"/>
      <c r="F7" s="325"/>
      <c r="G7" s="325"/>
      <c r="H7" s="19"/>
      <c r="I7" s="19"/>
      <c r="K7" s="20"/>
      <c r="L7" s="8"/>
      <c r="M7" s="21"/>
    </row>
    <row r="8" spans="1:13" ht="9" customHeight="1">
      <c r="A8" s="27"/>
      <c r="B8" s="29"/>
      <c r="C8" s="325"/>
      <c r="D8" s="325"/>
      <c r="E8" s="325"/>
      <c r="F8" s="325"/>
      <c r="G8" s="325"/>
      <c r="H8" s="19"/>
      <c r="I8" s="19"/>
      <c r="K8" s="20"/>
      <c r="L8" s="8"/>
      <c r="M8" s="21"/>
    </row>
    <row r="9" spans="1:13" ht="40.049999999999997" customHeight="1">
      <c r="A9" s="27"/>
      <c r="B9" s="28"/>
      <c r="C9" s="325"/>
      <c r="D9" s="325"/>
      <c r="E9" s="325"/>
      <c r="F9" s="325"/>
      <c r="G9" s="325"/>
      <c r="H9" s="19"/>
      <c r="I9" s="19"/>
      <c r="K9" s="20"/>
      <c r="L9" s="8"/>
      <c r="M9" s="21"/>
    </row>
    <row r="10" spans="1:13" ht="3" customHeight="1">
      <c r="A10" s="27"/>
      <c r="B10" s="29"/>
      <c r="C10" s="325"/>
      <c r="D10" s="325"/>
      <c r="E10" s="325"/>
      <c r="F10" s="325"/>
      <c r="G10" s="325"/>
      <c r="H10" s="19"/>
      <c r="I10" s="19"/>
      <c r="K10" s="20"/>
      <c r="L10" s="8"/>
      <c r="M10" s="21"/>
    </row>
    <row r="11" spans="1:13" ht="9" customHeight="1">
      <c r="A11" s="27"/>
      <c r="B11" s="29"/>
      <c r="C11" s="325"/>
      <c r="D11" s="325"/>
      <c r="E11" s="325"/>
      <c r="F11" s="325"/>
      <c r="G11" s="325"/>
      <c r="H11" s="19"/>
      <c r="I11" s="19"/>
      <c r="K11" s="20"/>
      <c r="L11" s="8"/>
      <c r="M11" s="21"/>
    </row>
    <row r="12" spans="1:13" ht="40.049999999999997" customHeight="1">
      <c r="A12" s="27"/>
      <c r="B12" s="28"/>
      <c r="C12" s="325"/>
      <c r="D12" s="325"/>
      <c r="E12" s="325"/>
      <c r="F12" s="325"/>
      <c r="G12" s="325"/>
      <c r="H12" s="19"/>
      <c r="I12" s="19"/>
      <c r="K12" s="20"/>
      <c r="L12" s="8"/>
      <c r="M12" s="21"/>
    </row>
    <row r="13" spans="1:13" ht="3" customHeight="1">
      <c r="A13" s="27"/>
      <c r="B13" s="29"/>
      <c r="C13" s="325"/>
      <c r="D13" s="325"/>
      <c r="E13" s="325"/>
      <c r="F13" s="325"/>
      <c r="G13" s="325"/>
      <c r="H13" s="19"/>
      <c r="I13" s="19"/>
      <c r="K13" s="20"/>
      <c r="L13" s="8"/>
      <c r="M13" s="21"/>
    </row>
    <row r="14" spans="1:13" ht="9" customHeight="1">
      <c r="A14" s="27"/>
      <c r="B14" s="29"/>
      <c r="C14" s="325"/>
      <c r="D14" s="325"/>
      <c r="E14" s="325"/>
      <c r="F14" s="325"/>
      <c r="G14" s="325"/>
      <c r="H14" s="19"/>
      <c r="I14" s="19"/>
      <c r="K14" s="20"/>
      <c r="L14" s="8"/>
      <c r="M14" s="21"/>
    </row>
    <row r="15" spans="1:13" ht="40.049999999999997" customHeight="1">
      <c r="A15" s="27"/>
      <c r="B15" s="28"/>
      <c r="C15" s="52"/>
      <c r="D15" s="52"/>
      <c r="E15" s="52"/>
      <c r="F15" s="52"/>
      <c r="G15" s="52"/>
      <c r="H15" s="19"/>
      <c r="I15" s="19"/>
      <c r="K15" s="20"/>
      <c r="L15" s="8"/>
      <c r="M15" s="21"/>
    </row>
    <row r="16" spans="1:13" ht="3" customHeight="1">
      <c r="A16" s="27"/>
      <c r="B16" s="29"/>
      <c r="C16" s="52"/>
      <c r="D16" s="52"/>
      <c r="E16" s="52"/>
      <c r="F16" s="52"/>
      <c r="G16" s="52"/>
      <c r="H16" s="19"/>
      <c r="I16" s="19"/>
      <c r="K16" s="20"/>
      <c r="L16" s="8"/>
      <c r="M16" s="21"/>
    </row>
    <row r="17" spans="1:13" ht="6.75" customHeight="1">
      <c r="A17" s="27"/>
      <c r="B17" s="29"/>
      <c r="C17" s="52"/>
      <c r="D17" s="52"/>
      <c r="E17" s="52"/>
      <c r="F17" s="52"/>
      <c r="G17" s="52"/>
      <c r="H17" s="19"/>
      <c r="I17" s="19"/>
      <c r="K17" s="20"/>
      <c r="L17" s="8"/>
      <c r="M17" s="21"/>
    </row>
    <row r="18" spans="1:13" ht="40.049999999999997" customHeight="1">
      <c r="A18" s="27"/>
      <c r="B18" s="28"/>
      <c r="C18" s="325"/>
      <c r="D18" s="325"/>
      <c r="E18" s="325"/>
      <c r="F18" s="325"/>
      <c r="G18" s="325"/>
      <c r="H18" s="19"/>
      <c r="I18" s="19"/>
      <c r="K18" s="20"/>
      <c r="L18" s="8"/>
      <c r="M18" s="21"/>
    </row>
    <row r="19" spans="1:13" ht="3" customHeight="1">
      <c r="A19" s="30"/>
      <c r="B19" s="29"/>
      <c r="C19" s="325"/>
      <c r="D19" s="325"/>
      <c r="E19" s="325"/>
      <c r="F19" s="325"/>
      <c r="G19" s="325"/>
      <c r="H19" s="19"/>
      <c r="I19" s="19"/>
      <c r="K19" s="20"/>
      <c r="L19" s="8"/>
      <c r="M19" s="21"/>
    </row>
    <row r="20" spans="1:13" ht="9" customHeight="1">
      <c r="A20" s="30"/>
      <c r="B20" s="29"/>
      <c r="C20" s="325"/>
      <c r="D20" s="325"/>
      <c r="E20" s="325"/>
      <c r="F20" s="325"/>
      <c r="G20" s="325"/>
      <c r="H20" s="19"/>
      <c r="I20" s="19"/>
      <c r="K20" s="20"/>
      <c r="L20" s="8"/>
      <c r="M20" s="21"/>
    </row>
    <row r="21" spans="1:13" ht="40.049999999999997" customHeight="1">
      <c r="A21" s="31"/>
      <c r="B21" s="32"/>
      <c r="C21" s="325"/>
      <c r="D21" s="325"/>
      <c r="E21" s="325"/>
      <c r="F21" s="325"/>
      <c r="G21" s="325"/>
      <c r="H21" s="19"/>
      <c r="I21" s="19"/>
      <c r="K21" s="20"/>
      <c r="L21" s="8"/>
      <c r="M21" s="21"/>
    </row>
    <row r="22" spans="1:13" ht="3" customHeight="1">
      <c r="A22" s="31"/>
      <c r="B22" s="29"/>
      <c r="C22" s="325"/>
      <c r="D22" s="325"/>
      <c r="E22" s="325"/>
      <c r="F22" s="325"/>
      <c r="G22" s="325"/>
      <c r="H22" s="19"/>
      <c r="I22" s="19"/>
      <c r="K22" s="20"/>
      <c r="L22" s="8"/>
      <c r="M22" s="21"/>
    </row>
    <row r="23" spans="1:13" ht="9" customHeight="1">
      <c r="A23" s="31"/>
      <c r="B23" s="29"/>
      <c r="C23" s="325"/>
      <c r="D23" s="325"/>
      <c r="E23" s="325"/>
      <c r="F23" s="325"/>
      <c r="G23" s="325"/>
      <c r="H23" s="19"/>
      <c r="I23" s="19"/>
      <c r="K23" s="20"/>
      <c r="L23" s="8"/>
      <c r="M23" s="21"/>
    </row>
    <row r="24" spans="1:13" ht="3.75" customHeight="1">
      <c r="A24" s="31"/>
      <c r="B24" s="32"/>
      <c r="C24" s="325"/>
      <c r="D24" s="325"/>
      <c r="E24" s="325"/>
      <c r="F24" s="325"/>
      <c r="G24" s="325"/>
      <c r="H24" s="19"/>
      <c r="I24" s="19"/>
      <c r="K24" s="20"/>
      <c r="L24" s="8"/>
      <c r="M24" s="21"/>
    </row>
    <row r="25" spans="1:13" ht="3" customHeight="1">
      <c r="A25" s="31"/>
      <c r="B25" s="29"/>
      <c r="C25" s="325"/>
      <c r="D25" s="325"/>
      <c r="E25" s="325"/>
      <c r="F25" s="325"/>
      <c r="G25" s="325"/>
      <c r="H25" s="19"/>
      <c r="I25" s="19"/>
      <c r="K25" s="20"/>
      <c r="L25" s="8"/>
      <c r="M25" s="21"/>
    </row>
    <row r="26" spans="1:13" ht="9" customHeight="1">
      <c r="A26" s="31"/>
      <c r="B26" s="29"/>
      <c r="C26" s="325"/>
      <c r="D26" s="325"/>
      <c r="E26" s="325"/>
      <c r="F26" s="325"/>
      <c r="G26" s="325"/>
      <c r="H26" s="19"/>
      <c r="I26" s="19"/>
      <c r="K26" s="20"/>
      <c r="L26" s="8"/>
      <c r="M26" s="21"/>
    </row>
    <row r="27" spans="1:13" ht="40.049999999999997" customHeight="1">
      <c r="A27" s="31"/>
      <c r="B27" s="32"/>
      <c r="C27" s="325"/>
      <c r="D27" s="325"/>
      <c r="E27" s="325"/>
      <c r="F27" s="325"/>
      <c r="G27" s="325"/>
      <c r="H27" s="19"/>
      <c r="I27" s="19"/>
      <c r="K27" s="20"/>
      <c r="L27" s="8"/>
      <c r="M27" s="21"/>
    </row>
    <row r="28" spans="1:13" ht="3" customHeight="1">
      <c r="A28" s="31"/>
      <c r="B28" s="29"/>
      <c r="C28" s="325"/>
      <c r="D28" s="325"/>
      <c r="E28" s="325"/>
      <c r="F28" s="325"/>
      <c r="G28" s="325"/>
      <c r="H28" s="19"/>
      <c r="I28" s="19"/>
      <c r="K28" s="20"/>
      <c r="L28" s="8"/>
      <c r="M28" s="21"/>
    </row>
    <row r="29" spans="1:13" ht="9" customHeight="1">
      <c r="A29" s="31"/>
      <c r="B29" s="29"/>
      <c r="C29" s="325"/>
      <c r="D29" s="325"/>
      <c r="E29" s="325"/>
      <c r="F29" s="325"/>
      <c r="G29" s="325"/>
      <c r="H29" s="19"/>
      <c r="I29" s="19"/>
      <c r="K29" s="20"/>
      <c r="L29" s="8"/>
      <c r="M29" s="21"/>
    </row>
    <row r="30" spans="1:13" ht="40.049999999999997" customHeight="1">
      <c r="A30" s="31"/>
      <c r="B30" s="32"/>
      <c r="C30" s="326"/>
      <c r="D30" s="326"/>
      <c r="E30" s="326"/>
      <c r="F30" s="326"/>
      <c r="G30" s="326"/>
      <c r="H30" s="326"/>
      <c r="I30" s="19"/>
      <c r="K30" s="20"/>
      <c r="L30" s="8"/>
      <c r="M30" s="21"/>
    </row>
    <row r="31" spans="1:13" ht="3" customHeight="1">
      <c r="A31" s="33"/>
      <c r="B31" s="29"/>
      <c r="C31" s="53"/>
      <c r="D31" s="53"/>
      <c r="E31" s="53"/>
      <c r="F31" s="53"/>
      <c r="G31" s="53"/>
      <c r="H31" s="19"/>
      <c r="I31" s="19"/>
      <c r="J31" s="19"/>
      <c r="K31" s="20"/>
      <c r="L31" s="8"/>
    </row>
    <row r="32" spans="1:13" ht="9" customHeight="1">
      <c r="A32" s="33"/>
      <c r="B32" s="29"/>
      <c r="C32" s="53"/>
      <c r="D32" s="53"/>
      <c r="E32" s="53"/>
      <c r="F32" s="53"/>
      <c r="G32" s="53"/>
      <c r="H32" s="19"/>
      <c r="I32" s="19"/>
      <c r="J32" s="19"/>
      <c r="K32" s="20"/>
      <c r="L32" s="8"/>
    </row>
    <row r="33" spans="1:12" ht="40.049999999999997" customHeight="1">
      <c r="A33" s="33"/>
      <c r="B33" s="34"/>
      <c r="C33" s="325"/>
      <c r="D33" s="325"/>
      <c r="E33" s="325"/>
      <c r="F33" s="325"/>
      <c r="G33" s="325"/>
      <c r="H33" s="19"/>
      <c r="I33" s="19"/>
      <c r="J33" s="19"/>
      <c r="K33" s="20"/>
      <c r="L33" s="8"/>
    </row>
    <row r="34" spans="1:12" ht="3" customHeight="1">
      <c r="A34" s="33"/>
      <c r="B34" s="29"/>
      <c r="C34" s="325"/>
      <c r="D34" s="325"/>
      <c r="E34" s="325"/>
      <c r="F34" s="325"/>
      <c r="G34" s="325"/>
      <c r="H34" s="19"/>
      <c r="I34" s="19"/>
      <c r="J34" s="19"/>
      <c r="K34" s="20"/>
      <c r="L34" s="8"/>
    </row>
    <row r="35" spans="1:12" ht="9" customHeight="1">
      <c r="A35" s="33"/>
      <c r="B35" s="29"/>
      <c r="C35" s="325"/>
      <c r="D35" s="325"/>
      <c r="E35" s="325"/>
      <c r="F35" s="325"/>
      <c r="G35" s="325"/>
      <c r="H35" s="19"/>
      <c r="I35" s="19"/>
      <c r="J35" s="19"/>
      <c r="K35" s="20"/>
      <c r="L35" s="8"/>
    </row>
    <row r="36" spans="1:12" ht="49.5" customHeight="1">
      <c r="A36" s="33"/>
      <c r="B36" s="322"/>
      <c r="C36" s="322"/>
      <c r="D36" s="322"/>
      <c r="E36" s="322"/>
      <c r="F36" s="322"/>
      <c r="G36" s="322"/>
      <c r="H36" s="322"/>
      <c r="I36" s="19"/>
      <c r="J36" s="19"/>
      <c r="K36" s="20"/>
      <c r="L36" s="8"/>
    </row>
    <row r="37" spans="1:12" ht="49.5" customHeight="1">
      <c r="A37" s="33"/>
      <c r="B37" s="33"/>
      <c r="C37" s="6"/>
      <c r="D37" s="35"/>
      <c r="E37" s="7"/>
      <c r="F37" s="36"/>
      <c r="G37" s="8"/>
      <c r="H37" s="19"/>
      <c r="I37" s="19"/>
      <c r="J37" s="19"/>
      <c r="K37" s="20"/>
      <c r="L37" s="8"/>
    </row>
    <row r="38" spans="1:12" ht="18" customHeight="1">
      <c r="A38" s="33"/>
      <c r="B38" s="33"/>
      <c r="C38" s="6"/>
      <c r="D38" s="35"/>
      <c r="E38" s="7"/>
      <c r="F38" s="36"/>
      <c r="G38" s="8"/>
      <c r="H38" s="19"/>
      <c r="I38" s="19"/>
      <c r="J38" s="19"/>
      <c r="K38" s="20"/>
      <c r="L38" s="8"/>
    </row>
    <row r="39" spans="1:12" ht="3" customHeight="1">
      <c r="A39" s="33"/>
      <c r="B39" s="33"/>
      <c r="D39" s="35"/>
      <c r="E39" s="7"/>
      <c r="F39" s="36"/>
      <c r="G39" s="8"/>
      <c r="H39" s="19"/>
      <c r="I39" s="19"/>
      <c r="J39" s="19"/>
      <c r="K39" s="20"/>
      <c r="L39" s="8"/>
    </row>
    <row r="40" spans="1:12" ht="16.5" customHeight="1">
      <c r="A40" s="33"/>
      <c r="B40" s="33"/>
      <c r="D40" s="35"/>
      <c r="E40" s="7"/>
      <c r="F40" s="36"/>
      <c r="G40" s="8"/>
      <c r="H40" s="19"/>
      <c r="I40" s="19"/>
      <c r="J40" s="19"/>
      <c r="K40" s="20"/>
      <c r="L40" s="8"/>
    </row>
    <row r="41" spans="1:12" ht="27.75" customHeight="1">
      <c r="A41" s="324" t="s">
        <v>859</v>
      </c>
      <c r="B41" s="324"/>
      <c r="C41" s="324"/>
      <c r="D41" s="324"/>
      <c r="E41" s="324"/>
      <c r="F41" s="324"/>
      <c r="G41" s="324"/>
      <c r="H41" s="324"/>
      <c r="I41" s="19"/>
      <c r="J41" s="19"/>
      <c r="K41" s="20"/>
      <c r="L41" s="8"/>
    </row>
    <row r="42" spans="1:12" ht="21" customHeight="1">
      <c r="A42" s="323" t="s">
        <v>860</v>
      </c>
      <c r="B42" s="323"/>
      <c r="C42" s="323"/>
      <c r="D42" s="323"/>
      <c r="E42" s="323"/>
      <c r="F42" s="323"/>
      <c r="G42" s="323"/>
      <c r="H42" s="323"/>
      <c r="I42" s="19"/>
      <c r="J42" s="19"/>
      <c r="K42" s="20"/>
      <c r="L42" s="8"/>
    </row>
    <row r="43" spans="1:12" ht="8.25" customHeight="1">
      <c r="A43" s="33"/>
      <c r="B43" s="33"/>
      <c r="C43" s="6"/>
      <c r="D43" s="35"/>
      <c r="E43" s="7"/>
      <c r="F43" s="36"/>
      <c r="G43" s="8"/>
      <c r="H43" s="19"/>
      <c r="I43" s="19"/>
      <c r="J43" s="19"/>
      <c r="K43" s="20"/>
      <c r="L43" s="8"/>
    </row>
    <row r="44" spans="1:12" ht="16.5" customHeight="1">
      <c r="A44" s="33"/>
      <c r="B44" s="33"/>
      <c r="D44" s="35"/>
      <c r="E44" s="7"/>
      <c r="F44" s="36"/>
      <c r="G44" s="8"/>
      <c r="H44" s="19"/>
      <c r="I44" s="19"/>
      <c r="J44" s="19"/>
      <c r="K44" s="20"/>
      <c r="L44" s="8"/>
    </row>
    <row r="45" spans="1:12" ht="16.5" customHeight="1">
      <c r="A45" s="33"/>
      <c r="B45" s="33"/>
      <c r="C45" s="6"/>
      <c r="D45" s="35"/>
      <c r="E45" s="7"/>
      <c r="F45" s="36"/>
      <c r="G45" s="8"/>
      <c r="H45" s="19"/>
      <c r="I45" s="19"/>
      <c r="J45" s="19"/>
      <c r="K45" s="20"/>
      <c r="L45" s="8"/>
    </row>
    <row r="46" spans="1:12" ht="16.5" customHeight="1">
      <c r="A46" s="33"/>
      <c r="B46" s="33"/>
      <c r="C46" s="6"/>
      <c r="D46" s="35"/>
      <c r="E46" s="7"/>
      <c r="F46" s="36"/>
      <c r="G46" s="8"/>
      <c r="H46" s="19"/>
      <c r="I46" s="19"/>
      <c r="J46" s="19"/>
      <c r="K46" s="20"/>
      <c r="L46" s="8"/>
    </row>
    <row r="47" spans="1:12" ht="16.5" customHeight="1">
      <c r="A47" s="33"/>
      <c r="B47" s="33"/>
      <c r="D47" s="35"/>
      <c r="E47" s="7"/>
      <c r="F47" s="36"/>
      <c r="G47" s="8"/>
      <c r="H47" s="19"/>
      <c r="I47" s="19"/>
      <c r="J47" s="19"/>
      <c r="K47" s="20"/>
      <c r="L47" s="8"/>
    </row>
    <row r="48" spans="1:12" ht="16.5" customHeight="1">
      <c r="A48" s="33"/>
      <c r="B48" s="33"/>
      <c r="D48" s="35"/>
      <c r="E48" s="7"/>
      <c r="F48" s="36"/>
      <c r="G48" s="8"/>
      <c r="H48" s="19"/>
      <c r="I48" s="19"/>
      <c r="J48" s="19"/>
      <c r="K48" s="20"/>
      <c r="L48" s="8"/>
    </row>
    <row r="49" spans="1:12" ht="15.6">
      <c r="A49" s="33"/>
      <c r="B49" s="33"/>
      <c r="C49" s="6"/>
      <c r="D49" s="35"/>
      <c r="E49" s="7"/>
      <c r="F49" s="36"/>
      <c r="G49" s="8"/>
      <c r="H49" s="19"/>
      <c r="I49" s="19"/>
      <c r="J49" s="19"/>
      <c r="K49" s="20"/>
      <c r="L49" s="8"/>
    </row>
    <row r="50" spans="1:12" ht="15.6">
      <c r="A50" s="37"/>
      <c r="B50" s="37"/>
      <c r="C50" s="6"/>
      <c r="D50" s="35"/>
      <c r="E50" s="7"/>
      <c r="F50" s="36"/>
      <c r="G50" s="8"/>
      <c r="H50" s="19"/>
      <c r="I50" s="19"/>
      <c r="J50" s="19"/>
      <c r="K50" s="20"/>
      <c r="L50" s="8"/>
    </row>
    <row r="51" spans="1:12" ht="15.6">
      <c r="A51" s="37"/>
      <c r="B51" s="37"/>
      <c r="C51" s="6"/>
      <c r="D51" s="35"/>
      <c r="E51" s="7"/>
      <c r="F51" s="36"/>
      <c r="G51" s="8"/>
      <c r="H51" s="19"/>
      <c r="I51" s="19"/>
      <c r="J51" s="19"/>
      <c r="K51" s="20"/>
      <c r="L51" s="8"/>
    </row>
    <row r="52" spans="1:12" ht="15.6">
      <c r="A52" s="37"/>
      <c r="B52" s="37"/>
      <c r="C52" s="6"/>
      <c r="D52" s="35"/>
      <c r="E52" s="7"/>
      <c r="F52" s="36"/>
      <c r="G52" s="8"/>
      <c r="H52" s="19"/>
      <c r="I52" s="19"/>
      <c r="J52" s="19"/>
      <c r="K52" s="20"/>
      <c r="L52" s="8"/>
    </row>
    <row r="53" spans="1:12" ht="15.6">
      <c r="A53" s="37"/>
      <c r="B53" s="37"/>
      <c r="C53" s="6"/>
      <c r="D53" s="35"/>
      <c r="E53" s="7"/>
      <c r="F53" s="36"/>
      <c r="G53" s="8"/>
      <c r="H53" s="19"/>
      <c r="I53" s="19"/>
      <c r="J53" s="19"/>
      <c r="K53" s="20"/>
      <c r="L53" s="8"/>
    </row>
    <row r="54" spans="1:12" ht="15.6">
      <c r="A54" s="37"/>
      <c r="B54" s="37"/>
      <c r="C54" s="6"/>
      <c r="D54" s="35"/>
      <c r="E54" s="7"/>
      <c r="F54" s="36"/>
      <c r="G54" s="8"/>
      <c r="H54" s="19"/>
      <c r="I54" s="19"/>
      <c r="J54" s="19"/>
      <c r="K54" s="20"/>
      <c r="L54" s="8"/>
    </row>
    <row r="55" spans="1:12" ht="15.6">
      <c r="A55" s="37"/>
      <c r="B55" s="37"/>
      <c r="C55" s="6"/>
      <c r="D55" s="35"/>
      <c r="E55" s="7"/>
      <c r="F55" s="36"/>
      <c r="G55" s="8"/>
      <c r="H55" s="19"/>
      <c r="I55" s="19"/>
      <c r="J55" s="19"/>
      <c r="K55" s="20"/>
      <c r="L55" s="8"/>
    </row>
    <row r="56" spans="1:12" ht="15.6">
      <c r="A56" s="37"/>
      <c r="B56" s="37"/>
      <c r="D56" s="35"/>
      <c r="E56" s="7"/>
      <c r="F56" s="36"/>
      <c r="G56" s="8"/>
      <c r="H56" s="19"/>
      <c r="I56" s="19"/>
      <c r="J56" s="19"/>
      <c r="K56" s="20"/>
      <c r="L56" s="8"/>
    </row>
    <row r="57" spans="1:12" ht="15.6">
      <c r="A57" s="37"/>
      <c r="B57" s="37"/>
      <c r="D57" s="35"/>
      <c r="E57" s="7"/>
      <c r="F57" s="36"/>
      <c r="G57" s="8"/>
      <c r="H57" s="19"/>
      <c r="I57" s="19"/>
      <c r="J57" s="19"/>
      <c r="K57" s="20"/>
      <c r="L57" s="8"/>
    </row>
    <row r="58" spans="1:12" ht="15.6">
      <c r="A58" s="37"/>
      <c r="B58" s="37"/>
      <c r="D58" s="35"/>
      <c r="E58" s="7"/>
      <c r="F58" s="36"/>
      <c r="G58" s="8"/>
      <c r="H58" s="19"/>
      <c r="I58" s="19"/>
      <c r="J58" s="19"/>
      <c r="K58" s="20"/>
      <c r="L58" s="8"/>
    </row>
    <row r="59" spans="1:12" ht="15.6">
      <c r="A59" s="37"/>
      <c r="B59" s="37"/>
      <c r="C59" s="6"/>
      <c r="D59" s="35"/>
      <c r="E59" s="7"/>
      <c r="F59" s="36"/>
      <c r="G59" s="8"/>
      <c r="H59" s="19"/>
      <c r="I59" s="19"/>
      <c r="J59" s="19"/>
      <c r="K59" s="20"/>
      <c r="L59" s="8"/>
    </row>
    <row r="60" spans="1:12" ht="15.6">
      <c r="A60" s="37"/>
      <c r="B60" s="37"/>
      <c r="C60" s="6"/>
      <c r="D60" s="35"/>
      <c r="E60" s="7"/>
      <c r="F60" s="36"/>
      <c r="G60" s="8"/>
      <c r="H60" s="19"/>
      <c r="I60" s="19"/>
      <c r="J60" s="19"/>
      <c r="K60" s="20"/>
      <c r="L60" s="8"/>
    </row>
    <row r="61" spans="1:12" ht="15.6">
      <c r="A61" s="37"/>
      <c r="B61" s="37"/>
      <c r="C61" s="6"/>
      <c r="D61" s="35"/>
      <c r="E61" s="7"/>
      <c r="F61" s="36"/>
      <c r="G61" s="8"/>
      <c r="H61" s="19"/>
      <c r="I61" s="19"/>
      <c r="J61" s="19"/>
      <c r="K61" s="20"/>
      <c r="L61" s="8"/>
    </row>
    <row r="62" spans="1:12" ht="15.6">
      <c r="A62" s="37"/>
      <c r="B62" s="37"/>
      <c r="C62" s="6"/>
      <c r="D62" s="35"/>
      <c r="E62" s="7"/>
      <c r="F62" s="36"/>
      <c r="G62" s="8"/>
      <c r="H62" s="19"/>
      <c r="I62" s="19"/>
      <c r="J62" s="19"/>
      <c r="K62" s="20"/>
      <c r="L62" s="8"/>
    </row>
    <row r="63" spans="1:12" ht="15.6">
      <c r="A63" s="37"/>
      <c r="B63" s="37"/>
      <c r="C63" s="6"/>
      <c r="D63" s="35"/>
      <c r="E63" s="7"/>
      <c r="F63" s="36"/>
      <c r="G63" s="8"/>
      <c r="H63" s="19"/>
      <c r="I63" s="19"/>
      <c r="J63" s="19"/>
      <c r="K63" s="20"/>
      <c r="L63" s="8"/>
    </row>
    <row r="64" spans="1:12" ht="15.6">
      <c r="A64" s="37"/>
      <c r="B64" s="37"/>
      <c r="C64" s="6"/>
      <c r="D64" s="35"/>
      <c r="E64" s="7"/>
      <c r="F64" s="36"/>
      <c r="G64" s="8"/>
      <c r="H64" s="19"/>
      <c r="I64" s="19"/>
      <c r="J64" s="19"/>
      <c r="K64" s="20"/>
      <c r="L64" s="8"/>
    </row>
    <row r="65" spans="1:12" ht="15.6">
      <c r="A65" s="37"/>
      <c r="B65" s="37"/>
      <c r="C65" s="6"/>
      <c r="D65" s="35"/>
      <c r="E65" s="7"/>
      <c r="F65" s="36"/>
      <c r="G65" s="8"/>
      <c r="H65" s="19"/>
      <c r="I65" s="19"/>
      <c r="J65" s="19"/>
      <c r="K65" s="20"/>
      <c r="L65" s="8"/>
    </row>
    <row r="66" spans="1:12" ht="15.6">
      <c r="A66" s="37"/>
      <c r="B66" s="37"/>
      <c r="D66" s="35"/>
      <c r="E66" s="7"/>
      <c r="F66" s="36"/>
      <c r="G66" s="8"/>
      <c r="H66" s="19"/>
      <c r="I66" s="19"/>
      <c r="J66" s="19"/>
      <c r="K66" s="20"/>
      <c r="L66" s="8"/>
    </row>
    <row r="67" spans="1:12" ht="15.6">
      <c r="A67" s="37"/>
      <c r="B67" s="37"/>
      <c r="D67" s="35"/>
      <c r="E67" s="7"/>
      <c r="F67" s="36"/>
      <c r="G67" s="8"/>
      <c r="H67" s="19"/>
      <c r="I67" s="19"/>
      <c r="J67" s="19"/>
      <c r="K67" s="20"/>
      <c r="L67" s="8"/>
    </row>
    <row r="68" spans="1:12" ht="15.6">
      <c r="A68" s="37"/>
      <c r="B68" s="37"/>
      <c r="D68" s="35"/>
      <c r="E68" s="7"/>
      <c r="F68" s="36"/>
      <c r="G68" s="8"/>
      <c r="H68" s="19"/>
      <c r="I68" s="19"/>
      <c r="J68" s="19"/>
      <c r="K68" s="20"/>
      <c r="L68" s="8"/>
    </row>
    <row r="69" spans="1:12" ht="15.6">
      <c r="A69" s="37"/>
      <c r="B69" s="37"/>
      <c r="C69" s="6"/>
      <c r="D69" s="35"/>
      <c r="E69" s="7"/>
      <c r="F69" s="36"/>
      <c r="G69" s="8"/>
      <c r="H69" s="19"/>
      <c r="I69" s="19"/>
      <c r="J69" s="19"/>
      <c r="K69" s="20"/>
      <c r="L69" s="8"/>
    </row>
    <row r="70" spans="1:12" ht="15.6">
      <c r="A70" s="33"/>
      <c r="B70" s="33"/>
      <c r="C70" s="6"/>
      <c r="D70" s="35"/>
      <c r="E70" s="7"/>
      <c r="F70" s="36"/>
      <c r="G70" s="8"/>
      <c r="H70" s="19"/>
      <c r="I70" s="19"/>
      <c r="J70" s="19"/>
      <c r="K70" s="20"/>
      <c r="L70" s="8"/>
    </row>
    <row r="71" spans="1:12" ht="15.6">
      <c r="A71" s="33"/>
      <c r="B71" s="33"/>
      <c r="C71" s="6"/>
      <c r="D71" s="35"/>
      <c r="E71" s="7"/>
      <c r="F71" s="36"/>
      <c r="G71" s="8"/>
      <c r="H71" s="19"/>
      <c r="I71" s="19"/>
      <c r="J71" s="19"/>
      <c r="K71" s="20"/>
      <c r="L71" s="8"/>
    </row>
    <row r="72" spans="1:12" ht="15.6">
      <c r="A72" s="33"/>
      <c r="B72" s="33"/>
      <c r="D72" s="35"/>
      <c r="E72" s="7"/>
      <c r="F72" s="36"/>
      <c r="G72" s="8"/>
      <c r="H72" s="19"/>
      <c r="I72" s="19"/>
      <c r="J72" s="19"/>
      <c r="K72" s="20"/>
      <c r="L72" s="8"/>
    </row>
    <row r="73" spans="1:12" ht="15.6">
      <c r="A73" s="37"/>
      <c r="B73" s="37"/>
      <c r="C73" s="6"/>
      <c r="D73" s="35"/>
      <c r="E73" s="7"/>
      <c r="F73" s="36"/>
      <c r="G73" s="8"/>
      <c r="H73" s="19"/>
      <c r="I73" s="19"/>
      <c r="J73" s="19"/>
      <c r="K73" s="20"/>
      <c r="L73" s="8"/>
    </row>
    <row r="74" spans="1:12" ht="15.6">
      <c r="A74" s="37"/>
      <c r="B74" s="37"/>
      <c r="D74" s="35"/>
      <c r="E74" s="7"/>
      <c r="F74" s="36"/>
      <c r="G74" s="8"/>
      <c r="H74" s="19"/>
      <c r="I74" s="19"/>
      <c r="J74" s="19"/>
      <c r="K74" s="20"/>
      <c r="L74" s="8"/>
    </row>
    <row r="75" spans="1:12" ht="15.6">
      <c r="A75" s="37"/>
      <c r="B75" s="37"/>
      <c r="D75" s="35"/>
      <c r="E75" s="7"/>
      <c r="F75" s="36"/>
      <c r="G75" s="8"/>
      <c r="H75" s="19"/>
      <c r="I75" s="19"/>
      <c r="J75" s="19"/>
      <c r="K75" s="20"/>
      <c r="L75" s="8"/>
    </row>
    <row r="76" spans="1:12" ht="15.6">
      <c r="A76" s="37"/>
      <c r="B76" s="37"/>
      <c r="D76" s="35"/>
      <c r="E76" s="7"/>
      <c r="F76" s="36"/>
      <c r="G76" s="8"/>
      <c r="H76" s="19"/>
      <c r="I76" s="19"/>
      <c r="J76" s="19"/>
      <c r="K76" s="20"/>
      <c r="L76" s="8"/>
    </row>
    <row r="77" spans="1:12" ht="15.6">
      <c r="A77" s="37"/>
      <c r="B77" s="37"/>
      <c r="D77" s="35"/>
      <c r="E77" s="7"/>
      <c r="F77" s="36"/>
      <c r="G77" s="8"/>
      <c r="H77" s="19"/>
      <c r="I77" s="19"/>
      <c r="J77" s="19"/>
      <c r="K77" s="20"/>
      <c r="L77" s="8"/>
    </row>
    <row r="78" spans="1:12" ht="15.6">
      <c r="A78" s="37"/>
      <c r="B78" s="37"/>
      <c r="D78" s="35"/>
      <c r="E78" s="7"/>
      <c r="F78" s="36"/>
      <c r="G78" s="8"/>
      <c r="H78" s="19"/>
      <c r="I78" s="19"/>
      <c r="J78" s="19"/>
      <c r="K78" s="20"/>
      <c r="L78" s="8"/>
    </row>
    <row r="79" spans="1:12" ht="15.6">
      <c r="A79" s="37"/>
      <c r="B79" s="37"/>
      <c r="D79" s="35"/>
      <c r="E79" s="7"/>
      <c r="F79" s="36"/>
      <c r="G79" s="8"/>
      <c r="H79" s="19"/>
      <c r="I79" s="19"/>
      <c r="J79" s="19"/>
      <c r="K79" s="20"/>
      <c r="L79" s="8"/>
    </row>
    <row r="80" spans="1:12" ht="15.6">
      <c r="A80" s="37"/>
      <c r="B80" s="37"/>
      <c r="D80" s="35"/>
      <c r="E80" s="7"/>
      <c r="F80" s="36"/>
      <c r="G80" s="8"/>
      <c r="H80" s="19"/>
      <c r="I80" s="19"/>
      <c r="J80" s="19"/>
      <c r="K80" s="20"/>
      <c r="L80" s="8"/>
    </row>
    <row r="81" spans="1:12" ht="15.6">
      <c r="A81" s="37"/>
      <c r="B81" s="37"/>
      <c r="D81" s="35"/>
      <c r="E81" s="7"/>
      <c r="F81" s="36"/>
      <c r="G81" s="8"/>
      <c r="H81" s="19"/>
      <c r="I81" s="19"/>
      <c r="J81" s="19"/>
      <c r="K81" s="20"/>
      <c r="L81" s="8"/>
    </row>
    <row r="82" spans="1:12" ht="15.6">
      <c r="A82" s="37"/>
      <c r="B82" s="37"/>
      <c r="D82" s="35"/>
      <c r="E82" s="7"/>
      <c r="F82" s="36"/>
      <c r="G82" s="8"/>
      <c r="H82" s="19"/>
      <c r="I82" s="19"/>
      <c r="J82" s="19"/>
      <c r="K82" s="20"/>
      <c r="L82" s="8"/>
    </row>
    <row r="83" spans="1:12" ht="15.6">
      <c r="A83" s="37"/>
      <c r="B83" s="37"/>
      <c r="D83" s="35"/>
      <c r="E83" s="7"/>
      <c r="F83" s="36"/>
      <c r="G83" s="8"/>
      <c r="H83" s="19"/>
      <c r="I83" s="19"/>
      <c r="J83" s="19"/>
      <c r="K83" s="20"/>
      <c r="L83" s="8"/>
    </row>
    <row r="84" spans="1:12" ht="15.6">
      <c r="A84" s="37"/>
      <c r="B84" s="37"/>
      <c r="D84" s="35"/>
      <c r="E84" s="7"/>
      <c r="F84" s="36"/>
      <c r="G84" s="8"/>
      <c r="H84" s="19"/>
      <c r="I84" s="19"/>
      <c r="J84" s="19"/>
      <c r="K84" s="20"/>
      <c r="L84" s="8"/>
    </row>
    <row r="85" spans="1:12" ht="15.6">
      <c r="A85" s="37"/>
      <c r="B85" s="37"/>
      <c r="D85" s="35"/>
      <c r="E85" s="7"/>
      <c r="F85" s="36"/>
      <c r="G85" s="8"/>
      <c r="H85" s="19"/>
      <c r="I85" s="19"/>
      <c r="J85" s="19"/>
      <c r="K85" s="20"/>
      <c r="L85" s="8"/>
    </row>
    <row r="86" spans="1:12" ht="15.6">
      <c r="A86" s="37"/>
      <c r="B86" s="37"/>
      <c r="D86" s="35"/>
      <c r="E86" s="7"/>
      <c r="F86" s="36"/>
      <c r="G86" s="8"/>
      <c r="H86" s="19"/>
      <c r="I86" s="19"/>
      <c r="J86" s="19"/>
      <c r="K86" s="20"/>
      <c r="L86" s="8"/>
    </row>
    <row r="87" spans="1:12" ht="15.6">
      <c r="A87" s="37"/>
      <c r="B87" s="37"/>
      <c r="D87" s="35"/>
      <c r="E87" s="7"/>
      <c r="F87" s="36"/>
      <c r="G87" s="8"/>
      <c r="H87" s="19"/>
      <c r="I87" s="19"/>
      <c r="J87" s="19"/>
      <c r="K87" s="20"/>
      <c r="L87" s="8"/>
    </row>
    <row r="88" spans="1:12" ht="15.6">
      <c r="A88" s="37"/>
      <c r="B88" s="37"/>
      <c r="D88" s="35"/>
      <c r="E88" s="7"/>
      <c r="F88" s="36"/>
      <c r="G88" s="8"/>
      <c r="H88" s="19"/>
      <c r="I88" s="19"/>
      <c r="J88" s="19"/>
      <c r="K88" s="20"/>
      <c r="L88" s="8"/>
    </row>
    <row r="89" spans="1:12" ht="15.6">
      <c r="A89" s="37"/>
      <c r="B89" s="37"/>
      <c r="D89" s="35"/>
      <c r="E89" s="7"/>
      <c r="F89" s="36"/>
      <c r="G89" s="8"/>
      <c r="H89" s="19"/>
      <c r="I89" s="19"/>
      <c r="J89" s="19"/>
      <c r="K89" s="20"/>
      <c r="L89" s="8"/>
    </row>
    <row r="90" spans="1:12" ht="15.6">
      <c r="A90" s="37"/>
      <c r="B90" s="37"/>
      <c r="D90" s="35"/>
      <c r="E90" s="7"/>
      <c r="F90" s="36"/>
      <c r="G90" s="8"/>
      <c r="H90" s="19"/>
      <c r="I90" s="19"/>
      <c r="J90" s="19"/>
      <c r="K90" s="20"/>
      <c r="L90" s="8"/>
    </row>
    <row r="91" spans="1:12" ht="15.6">
      <c r="A91" s="37"/>
      <c r="B91" s="37"/>
      <c r="C91" s="273"/>
      <c r="D91" s="35"/>
      <c r="E91" s="7"/>
      <c r="F91" s="36"/>
      <c r="G91" s="8"/>
      <c r="H91" s="19"/>
      <c r="I91" s="19"/>
      <c r="J91" s="19"/>
      <c r="K91" s="20"/>
      <c r="L91" s="8"/>
    </row>
    <row r="92" spans="1:12" ht="15.6">
      <c r="A92" s="33"/>
      <c r="B92" s="33"/>
      <c r="C92" s="273"/>
      <c r="D92" s="35"/>
      <c r="E92" s="7"/>
      <c r="F92" s="36"/>
      <c r="G92" s="8"/>
      <c r="H92" s="19"/>
      <c r="I92" s="19"/>
      <c r="J92" s="19"/>
      <c r="K92" s="20"/>
      <c r="L92" s="8"/>
    </row>
    <row r="93" spans="1:12" ht="15.6">
      <c r="A93" s="33"/>
      <c r="B93" s="33"/>
      <c r="C93" s="273"/>
      <c r="D93" s="35"/>
      <c r="E93" s="7"/>
      <c r="F93" s="36"/>
      <c r="G93" s="8"/>
      <c r="H93" s="19"/>
      <c r="I93" s="19"/>
      <c r="J93" s="19"/>
      <c r="K93" s="20"/>
      <c r="L93" s="8"/>
    </row>
    <row r="94" spans="1:12" ht="15.6">
      <c r="A94" s="33"/>
      <c r="B94" s="33"/>
      <c r="C94" s="273"/>
      <c r="D94" s="35"/>
      <c r="E94" s="7"/>
      <c r="F94" s="36"/>
      <c r="G94" s="8"/>
      <c r="H94" s="19"/>
      <c r="I94" s="19"/>
      <c r="J94" s="19"/>
      <c r="K94" s="20"/>
      <c r="L94" s="8"/>
    </row>
    <row r="95" spans="1:12" ht="15.6">
      <c r="A95" s="33"/>
      <c r="B95" s="33"/>
      <c r="C95" s="273"/>
      <c r="D95" s="35"/>
      <c r="E95" s="7"/>
      <c r="F95" s="36"/>
      <c r="G95" s="8"/>
      <c r="H95" s="19"/>
      <c r="I95" s="19"/>
      <c r="J95" s="19"/>
      <c r="K95" s="20"/>
      <c r="L95" s="8"/>
    </row>
    <row r="96" spans="1:12" ht="15.6">
      <c r="A96" s="33"/>
      <c r="B96" s="33"/>
      <c r="C96" s="273"/>
      <c r="D96" s="35"/>
      <c r="E96" s="7"/>
      <c r="F96" s="36"/>
      <c r="G96" s="8"/>
      <c r="H96" s="19"/>
      <c r="I96" s="19"/>
      <c r="J96" s="19"/>
      <c r="K96" s="20"/>
      <c r="L96" s="8"/>
    </row>
    <row r="97" spans="1:12" ht="15.6">
      <c r="A97" s="33"/>
      <c r="B97" s="33"/>
      <c r="C97" s="273"/>
      <c r="D97" s="35"/>
      <c r="E97" s="7"/>
      <c r="F97" s="36"/>
      <c r="G97" s="8"/>
      <c r="H97" s="19"/>
      <c r="I97" s="19"/>
      <c r="J97" s="19"/>
      <c r="K97" s="20"/>
      <c r="L97" s="8"/>
    </row>
    <row r="98" spans="1:12" ht="15.6">
      <c r="A98" s="33"/>
      <c r="B98" s="33"/>
      <c r="C98" s="274"/>
      <c r="D98" s="35"/>
      <c r="E98" s="7"/>
      <c r="F98" s="36"/>
      <c r="G98" s="8"/>
      <c r="H98" s="19"/>
      <c r="I98" s="19"/>
      <c r="J98" s="19"/>
      <c r="K98" s="20"/>
      <c r="L98" s="8"/>
    </row>
    <row r="99" spans="1:12" ht="15.6">
      <c r="A99" s="33"/>
      <c r="B99" s="33"/>
      <c r="C99" s="274"/>
      <c r="D99" s="35"/>
      <c r="E99" s="7"/>
      <c r="F99" s="36"/>
      <c r="G99" s="8"/>
      <c r="H99" s="19"/>
      <c r="I99" s="19"/>
      <c r="J99" s="19"/>
      <c r="K99" s="20"/>
      <c r="L99" s="8"/>
    </row>
    <row r="100" spans="1:12" s="10" customFormat="1" ht="15.75" customHeight="1">
      <c r="A100" s="38"/>
      <c r="B100" s="38"/>
      <c r="C100" s="274"/>
      <c r="D100" s="39"/>
      <c r="E100" s="40"/>
      <c r="F100" s="41"/>
      <c r="G100" s="8"/>
      <c r="H100" s="19"/>
      <c r="I100" s="19"/>
      <c r="J100" s="19"/>
      <c r="K100" s="24"/>
      <c r="L100" s="42"/>
    </row>
    <row r="101" spans="1:12" ht="15.6">
      <c r="A101" s="33"/>
      <c r="B101" s="33"/>
      <c r="C101" s="273"/>
      <c r="D101" s="35"/>
      <c r="E101" s="7"/>
      <c r="F101" s="36"/>
      <c r="G101" s="8"/>
      <c r="H101" s="19"/>
      <c r="I101" s="19"/>
      <c r="J101" s="19"/>
      <c r="K101" s="20"/>
      <c r="L101" s="8"/>
    </row>
    <row r="102" spans="1:12" ht="15.6">
      <c r="A102" s="33"/>
      <c r="B102" s="33"/>
      <c r="C102" s="273"/>
      <c r="D102" s="35"/>
      <c r="E102" s="7"/>
      <c r="F102" s="36"/>
      <c r="G102" s="8"/>
      <c r="H102" s="19"/>
      <c r="I102" s="19"/>
      <c r="J102" s="19"/>
      <c r="K102" s="20"/>
      <c r="L102" s="8"/>
    </row>
    <row r="103" spans="1:12" ht="15.6">
      <c r="A103" s="33"/>
      <c r="B103" s="33"/>
      <c r="C103" s="273"/>
      <c r="D103" s="35"/>
      <c r="E103" s="7"/>
      <c r="F103" s="36"/>
      <c r="G103" s="8"/>
      <c r="H103" s="19"/>
      <c r="I103" s="19"/>
      <c r="J103" s="19"/>
      <c r="K103" s="20"/>
      <c r="L103" s="8"/>
    </row>
    <row r="104" spans="1:12" ht="15.6">
      <c r="A104" s="33"/>
      <c r="B104" s="33"/>
      <c r="C104" s="273"/>
      <c r="D104" s="35"/>
      <c r="E104" s="7"/>
      <c r="F104" s="36"/>
      <c r="G104" s="8"/>
      <c r="H104" s="19"/>
      <c r="I104" s="19"/>
      <c r="J104" s="19"/>
      <c r="K104" s="20"/>
      <c r="L104" s="8"/>
    </row>
    <row r="105" spans="1:12" ht="15.6">
      <c r="A105" s="33"/>
      <c r="B105" s="33"/>
      <c r="C105" s="273"/>
      <c r="D105" s="35"/>
      <c r="E105" s="7"/>
      <c r="F105" s="36"/>
      <c r="G105" s="8"/>
      <c r="H105" s="19"/>
      <c r="I105" s="19"/>
      <c r="J105" s="19"/>
      <c r="K105" s="20"/>
      <c r="L105" s="8"/>
    </row>
    <row r="106" spans="1:12" ht="15.6">
      <c r="A106" s="33"/>
      <c r="B106" s="33"/>
      <c r="C106" s="273"/>
      <c r="D106" s="35"/>
      <c r="E106" s="7"/>
      <c r="F106" s="36"/>
      <c r="G106" s="8"/>
      <c r="H106" s="19"/>
      <c r="I106" s="19"/>
      <c r="J106" s="19"/>
      <c r="K106" s="20"/>
      <c r="L106" s="8"/>
    </row>
    <row r="107" spans="1:12" ht="15.6">
      <c r="A107" s="33"/>
      <c r="B107" s="33"/>
      <c r="C107" s="273"/>
      <c r="D107" s="35"/>
      <c r="E107" s="7"/>
      <c r="F107" s="36"/>
      <c r="G107" s="8"/>
      <c r="H107" s="19"/>
      <c r="I107" s="19"/>
      <c r="J107" s="19"/>
      <c r="K107" s="20"/>
      <c r="L107" s="8"/>
    </row>
    <row r="108" spans="1:12" ht="15.6">
      <c r="A108" s="33"/>
      <c r="B108" s="33"/>
      <c r="C108" s="274"/>
      <c r="D108" s="35"/>
      <c r="E108" s="7"/>
      <c r="F108" s="36"/>
      <c r="G108" s="8"/>
      <c r="H108" s="19"/>
      <c r="I108" s="19"/>
      <c r="J108" s="19"/>
      <c r="K108" s="20"/>
      <c r="L108" s="8"/>
    </row>
    <row r="109" spans="1:12" ht="15.6">
      <c r="A109" s="33"/>
      <c r="B109" s="33"/>
      <c r="C109" s="274"/>
      <c r="D109" s="35"/>
      <c r="E109" s="7"/>
      <c r="F109" s="36"/>
      <c r="G109" s="8"/>
      <c r="H109" s="19"/>
      <c r="I109" s="19"/>
      <c r="J109" s="19"/>
      <c r="K109" s="20"/>
      <c r="L109" s="8"/>
    </row>
    <row r="110" spans="1:12" ht="15.6">
      <c r="A110" s="33"/>
      <c r="B110" s="33"/>
      <c r="C110" s="274"/>
      <c r="D110" s="35"/>
      <c r="E110" s="7"/>
      <c r="F110" s="36"/>
      <c r="G110" s="8"/>
      <c r="H110" s="19"/>
      <c r="I110" s="19"/>
      <c r="J110" s="19"/>
      <c r="K110" s="20"/>
      <c r="L110" s="8"/>
    </row>
    <row r="111" spans="1:12" ht="15.6">
      <c r="A111" s="33"/>
      <c r="B111" s="33"/>
      <c r="C111" s="273"/>
      <c r="D111" s="35"/>
      <c r="E111" s="7"/>
      <c r="F111" s="36"/>
      <c r="G111" s="8"/>
      <c r="H111" s="19"/>
      <c r="I111" s="19"/>
      <c r="J111" s="19"/>
      <c r="K111" s="20"/>
      <c r="L111" s="8"/>
    </row>
    <row r="112" spans="1:12" ht="15.6">
      <c r="A112" s="33"/>
      <c r="B112" s="33"/>
      <c r="C112" s="273"/>
      <c r="D112" s="35"/>
      <c r="E112" s="7"/>
      <c r="F112" s="36"/>
      <c r="G112" s="8"/>
      <c r="H112" s="19"/>
      <c r="I112" s="19"/>
      <c r="J112" s="19"/>
      <c r="K112" s="20"/>
      <c r="L112" s="8"/>
    </row>
    <row r="113" spans="1:12" ht="15.6">
      <c r="A113" s="33"/>
      <c r="B113" s="33"/>
      <c r="C113" s="273"/>
      <c r="D113" s="35"/>
      <c r="E113" s="7"/>
      <c r="F113" s="36"/>
      <c r="G113" s="8"/>
      <c r="H113" s="19"/>
      <c r="I113" s="19"/>
      <c r="J113" s="19"/>
      <c r="K113" s="20"/>
      <c r="L113" s="8"/>
    </row>
    <row r="114" spans="1:12" ht="15.6">
      <c r="A114" s="33"/>
      <c r="B114" s="33"/>
      <c r="C114" s="273"/>
      <c r="D114" s="35"/>
      <c r="E114" s="7"/>
      <c r="F114" s="36"/>
      <c r="G114" s="8"/>
      <c r="H114" s="19"/>
      <c r="I114" s="19"/>
      <c r="J114" s="19"/>
      <c r="K114" s="20"/>
      <c r="L114" s="8"/>
    </row>
    <row r="115" spans="1:12" ht="15.6">
      <c r="A115" s="33"/>
      <c r="B115" s="33"/>
      <c r="C115" s="274"/>
      <c r="D115" s="35"/>
      <c r="E115" s="7"/>
      <c r="F115" s="36"/>
      <c r="G115" s="8"/>
      <c r="H115" s="19"/>
      <c r="I115" s="19"/>
      <c r="J115" s="19"/>
      <c r="K115" s="20"/>
      <c r="L115" s="8"/>
    </row>
    <row r="116" spans="1:12" ht="15.6">
      <c r="A116" s="33"/>
      <c r="B116" s="33"/>
      <c r="C116" s="273"/>
      <c r="D116" s="35"/>
      <c r="E116" s="7"/>
      <c r="F116" s="36"/>
      <c r="G116" s="8"/>
      <c r="H116" s="19"/>
      <c r="I116" s="19"/>
      <c r="J116" s="19"/>
      <c r="K116" s="20"/>
      <c r="L116" s="8"/>
    </row>
    <row r="117" spans="1:12" ht="15.6">
      <c r="A117" s="33"/>
      <c r="B117" s="33"/>
      <c r="C117" s="273"/>
      <c r="D117" s="35"/>
      <c r="E117" s="7"/>
      <c r="F117" s="36"/>
      <c r="G117" s="8"/>
      <c r="H117" s="19"/>
      <c r="I117" s="19"/>
      <c r="J117" s="19"/>
      <c r="K117" s="20"/>
      <c r="L117" s="8"/>
    </row>
    <row r="118" spans="1:12" ht="15.6">
      <c r="A118" s="33"/>
      <c r="B118" s="33"/>
      <c r="C118" s="273"/>
      <c r="D118" s="35"/>
      <c r="E118" s="7"/>
      <c r="F118" s="36"/>
      <c r="G118" s="8"/>
      <c r="H118" s="19"/>
      <c r="I118" s="19"/>
      <c r="J118" s="19"/>
      <c r="K118" s="20"/>
      <c r="L118" s="8"/>
    </row>
    <row r="119" spans="1:12" ht="15.6">
      <c r="A119" s="33"/>
      <c r="B119" s="33"/>
      <c r="C119" s="274"/>
      <c r="D119" s="35"/>
      <c r="E119" s="7"/>
      <c r="F119" s="36"/>
      <c r="G119" s="8"/>
      <c r="H119" s="19"/>
      <c r="I119" s="19"/>
      <c r="J119" s="19"/>
      <c r="K119" s="20"/>
      <c r="L119" s="8"/>
    </row>
    <row r="120" spans="1:12" ht="15.6">
      <c r="A120" s="33"/>
      <c r="B120" s="33"/>
      <c r="C120" s="273"/>
      <c r="D120" s="35"/>
      <c r="E120" s="7"/>
      <c r="F120" s="36"/>
      <c r="G120" s="8"/>
      <c r="H120" s="19"/>
      <c r="I120" s="19"/>
      <c r="J120" s="19"/>
      <c r="K120" s="20"/>
      <c r="L120" s="8"/>
    </row>
    <row r="121" spans="1:12" ht="15.6">
      <c r="A121" s="33"/>
      <c r="B121" s="33"/>
      <c r="C121" s="273"/>
      <c r="D121" s="35"/>
      <c r="E121" s="7"/>
      <c r="F121" s="36"/>
      <c r="G121" s="8"/>
      <c r="H121" s="19"/>
      <c r="I121" s="19"/>
      <c r="J121" s="19"/>
      <c r="K121" s="20"/>
      <c r="L121" s="8"/>
    </row>
    <row r="122" spans="1:12" ht="15.6">
      <c r="A122" s="33"/>
      <c r="B122" s="33"/>
      <c r="C122" s="273"/>
      <c r="D122" s="35"/>
      <c r="E122" s="7"/>
      <c r="F122" s="36"/>
      <c r="G122" s="8"/>
      <c r="H122" s="19"/>
      <c r="I122" s="19"/>
      <c r="J122" s="19"/>
      <c r="K122" s="20"/>
      <c r="L122" s="8"/>
    </row>
    <row r="123" spans="1:12" ht="15.6">
      <c r="A123" s="33"/>
      <c r="B123" s="33"/>
      <c r="C123" s="273"/>
      <c r="D123" s="35"/>
      <c r="E123" s="7"/>
      <c r="F123" s="36"/>
      <c r="G123" s="8"/>
      <c r="H123" s="19"/>
      <c r="I123" s="19"/>
      <c r="J123" s="19"/>
      <c r="K123" s="20"/>
      <c r="L123" s="8"/>
    </row>
    <row r="124" spans="1:12" ht="15.6">
      <c r="A124" s="33"/>
      <c r="B124" s="33"/>
      <c r="C124" s="273"/>
      <c r="D124" s="35"/>
      <c r="E124" s="7"/>
      <c r="F124" s="36"/>
      <c r="G124" s="8"/>
      <c r="H124" s="19"/>
      <c r="I124" s="19"/>
      <c r="J124" s="19"/>
      <c r="K124" s="20"/>
      <c r="L124" s="8"/>
    </row>
    <row r="125" spans="1:12" ht="15.6">
      <c r="A125" s="33"/>
      <c r="B125" s="33"/>
      <c r="C125" s="273"/>
      <c r="D125" s="35"/>
      <c r="E125" s="7"/>
      <c r="F125" s="36"/>
      <c r="G125" s="8"/>
      <c r="H125" s="19"/>
      <c r="I125" s="19"/>
      <c r="J125" s="19"/>
      <c r="K125" s="20"/>
      <c r="L125" s="8"/>
    </row>
    <row r="126" spans="1:12" ht="15.6">
      <c r="A126" s="33"/>
      <c r="B126" s="33"/>
      <c r="C126" s="273"/>
      <c r="D126" s="35"/>
      <c r="E126" s="7"/>
      <c r="F126" s="36"/>
      <c r="G126" s="8"/>
      <c r="H126" s="19"/>
      <c r="I126" s="19"/>
      <c r="J126" s="19"/>
      <c r="K126" s="20"/>
      <c r="L126" s="8"/>
    </row>
    <row r="127" spans="1:12" ht="15.6">
      <c r="A127" s="33"/>
      <c r="B127" s="33"/>
      <c r="C127" s="273"/>
      <c r="D127" s="35"/>
      <c r="E127" s="7"/>
      <c r="F127" s="36"/>
      <c r="G127" s="8"/>
      <c r="H127" s="19"/>
      <c r="I127" s="19"/>
      <c r="J127" s="19"/>
      <c r="K127" s="20"/>
      <c r="L127" s="8"/>
    </row>
    <row r="128" spans="1:12" ht="15.6">
      <c r="A128" s="33"/>
      <c r="B128" s="33"/>
      <c r="C128" s="275"/>
      <c r="D128" s="35"/>
      <c r="E128" s="7"/>
      <c r="F128" s="36"/>
      <c r="G128" s="8"/>
      <c r="H128" s="19"/>
      <c r="I128" s="19"/>
      <c r="J128" s="19"/>
      <c r="K128" s="20"/>
      <c r="L128" s="8"/>
    </row>
    <row r="129" spans="1:12" ht="15.6">
      <c r="A129" s="33"/>
      <c r="B129" s="33"/>
      <c r="C129" s="275"/>
      <c r="D129" s="35"/>
      <c r="E129" s="7"/>
      <c r="F129" s="36"/>
      <c r="G129" s="8"/>
      <c r="H129" s="19"/>
      <c r="I129" s="19"/>
      <c r="J129" s="19"/>
      <c r="K129" s="20"/>
      <c r="L129" s="8"/>
    </row>
    <row r="130" spans="1:12" ht="15.6">
      <c r="A130" s="33"/>
      <c r="B130" s="33"/>
      <c r="C130" s="275"/>
      <c r="D130" s="35"/>
      <c r="E130" s="7"/>
      <c r="F130" s="36"/>
      <c r="G130" s="8"/>
      <c r="H130" s="19"/>
      <c r="I130" s="19"/>
      <c r="J130" s="19"/>
      <c r="K130" s="20"/>
      <c r="L130" s="8"/>
    </row>
    <row r="131" spans="1:12">
      <c r="D131" s="35"/>
      <c r="E131" s="7"/>
      <c r="F131" s="36"/>
      <c r="G131" s="8"/>
      <c r="H131" s="19"/>
      <c r="I131" s="19"/>
      <c r="J131" s="19"/>
      <c r="K131" s="20"/>
      <c r="L131" s="8"/>
    </row>
    <row r="132" spans="1:12">
      <c r="D132" s="35"/>
      <c r="E132" s="7"/>
      <c r="F132" s="36"/>
      <c r="G132" s="8"/>
      <c r="H132" s="19"/>
      <c r="I132" s="19"/>
      <c r="J132" s="19"/>
      <c r="K132" s="20"/>
      <c r="L132" s="8"/>
    </row>
    <row r="133" spans="1:12">
      <c r="D133" s="35"/>
      <c r="E133" s="7"/>
      <c r="F133" s="36"/>
      <c r="G133" s="8"/>
      <c r="H133" s="19"/>
      <c r="I133" s="19"/>
      <c r="J133" s="19"/>
      <c r="K133" s="20"/>
      <c r="L133" s="8"/>
    </row>
    <row r="134" spans="1:12">
      <c r="D134" s="35"/>
      <c r="E134" s="7"/>
      <c r="F134" s="36"/>
      <c r="G134" s="8"/>
      <c r="H134" s="19"/>
      <c r="I134" s="19"/>
      <c r="J134" s="19"/>
      <c r="K134" s="20"/>
      <c r="L134" s="8"/>
    </row>
    <row r="135" spans="1:12">
      <c r="D135" s="35"/>
      <c r="E135" s="7"/>
      <c r="F135" s="36"/>
      <c r="G135" s="8"/>
      <c r="H135" s="19"/>
      <c r="I135" s="19"/>
      <c r="J135" s="19"/>
      <c r="K135" s="20"/>
      <c r="L135" s="8"/>
    </row>
    <row r="136" spans="1:12">
      <c r="D136" s="35"/>
      <c r="E136" s="7"/>
      <c r="F136" s="36"/>
      <c r="G136" s="8"/>
      <c r="H136" s="19"/>
      <c r="I136" s="19"/>
      <c r="J136" s="19"/>
      <c r="K136" s="20"/>
      <c r="L136" s="8"/>
    </row>
    <row r="137" spans="1:12">
      <c r="D137" s="35"/>
      <c r="E137" s="7"/>
      <c r="F137" s="36"/>
      <c r="G137" s="8"/>
      <c r="H137" s="19"/>
      <c r="I137" s="19"/>
      <c r="J137" s="19"/>
      <c r="K137" s="20"/>
      <c r="L137" s="8"/>
    </row>
    <row r="138" spans="1:12">
      <c r="D138" s="35"/>
      <c r="E138" s="7"/>
      <c r="F138" s="36"/>
      <c r="G138" s="8"/>
      <c r="H138" s="19"/>
      <c r="I138" s="19"/>
      <c r="J138" s="19"/>
      <c r="K138" s="20"/>
      <c r="L138" s="8"/>
    </row>
    <row r="139" spans="1:12">
      <c r="D139" s="35"/>
      <c r="E139" s="7"/>
      <c r="F139" s="36"/>
      <c r="G139" s="8"/>
      <c r="H139" s="19"/>
      <c r="I139" s="19"/>
      <c r="J139" s="19"/>
      <c r="K139" s="20"/>
      <c r="L139" s="8"/>
    </row>
    <row r="140" spans="1:12">
      <c r="D140" s="35"/>
      <c r="E140" s="7"/>
      <c r="F140" s="36"/>
      <c r="G140" s="8"/>
      <c r="H140" s="19"/>
      <c r="I140" s="19"/>
      <c r="J140" s="19"/>
      <c r="K140" s="20"/>
      <c r="L140" s="8"/>
    </row>
    <row r="141" spans="1:12">
      <c r="D141" s="35"/>
      <c r="E141" s="7"/>
      <c r="F141" s="36"/>
      <c r="G141" s="8"/>
      <c r="H141" s="19"/>
      <c r="I141" s="19"/>
      <c r="J141" s="19"/>
      <c r="K141" s="20"/>
      <c r="L141" s="8"/>
    </row>
    <row r="142" spans="1:12">
      <c r="D142" s="35"/>
      <c r="E142" s="7"/>
      <c r="F142" s="36"/>
      <c r="G142" s="8"/>
      <c r="H142" s="19"/>
      <c r="I142" s="19"/>
      <c r="J142" s="19"/>
      <c r="K142" s="20"/>
      <c r="L142" s="8"/>
    </row>
    <row r="143" spans="1:12">
      <c r="D143" s="35"/>
      <c r="E143" s="7"/>
      <c r="F143" s="36"/>
      <c r="G143" s="8"/>
      <c r="H143" s="19"/>
      <c r="I143" s="19"/>
      <c r="J143" s="19"/>
      <c r="K143" s="20"/>
      <c r="L143" s="8"/>
    </row>
    <row r="144" spans="1:12">
      <c r="D144" s="35"/>
      <c r="E144" s="7"/>
      <c r="F144" s="36"/>
      <c r="G144" s="8"/>
      <c r="H144" s="19"/>
      <c r="I144" s="19"/>
      <c r="J144" s="19"/>
      <c r="K144" s="20"/>
      <c r="L144" s="8"/>
    </row>
    <row r="145" spans="4:12">
      <c r="D145" s="35"/>
      <c r="E145" s="7"/>
      <c r="F145" s="36"/>
      <c r="G145" s="8"/>
      <c r="H145" s="19"/>
      <c r="I145" s="19"/>
      <c r="J145" s="19"/>
      <c r="K145" s="20"/>
      <c r="L145" s="8"/>
    </row>
    <row r="146" spans="4:12">
      <c r="D146" s="35"/>
      <c r="E146" s="7"/>
      <c r="F146" s="36"/>
      <c r="G146" s="8"/>
      <c r="H146" s="19"/>
      <c r="I146" s="19"/>
      <c r="J146" s="19"/>
      <c r="K146" s="20"/>
      <c r="L146" s="8"/>
    </row>
    <row r="147" spans="4:12">
      <c r="D147" s="35"/>
      <c r="E147" s="7"/>
      <c r="F147" s="36"/>
      <c r="G147" s="8"/>
      <c r="H147" s="19"/>
      <c r="I147" s="19"/>
      <c r="J147" s="19"/>
      <c r="K147" s="20"/>
      <c r="L147" s="8"/>
    </row>
    <row r="148" spans="4:12">
      <c r="D148" s="35"/>
      <c r="E148" s="7"/>
      <c r="F148" s="36"/>
      <c r="G148" s="8"/>
      <c r="H148" s="19"/>
      <c r="I148" s="19"/>
      <c r="J148" s="19"/>
      <c r="K148" s="20"/>
      <c r="L148" s="8"/>
    </row>
    <row r="149" spans="4:12">
      <c r="D149" s="35"/>
      <c r="E149" s="7"/>
      <c r="F149" s="36"/>
      <c r="G149" s="8"/>
      <c r="H149" s="19"/>
      <c r="I149" s="19"/>
      <c r="J149" s="19"/>
      <c r="K149" s="20"/>
      <c r="L149" s="8"/>
    </row>
    <row r="150" spans="4:12">
      <c r="D150" s="35"/>
      <c r="E150" s="7"/>
      <c r="F150" s="36"/>
      <c r="G150" s="8"/>
      <c r="H150" s="19"/>
      <c r="I150" s="19"/>
      <c r="J150" s="19"/>
      <c r="K150" s="20"/>
      <c r="L150" s="8"/>
    </row>
    <row r="151" spans="4:12">
      <c r="D151" s="35"/>
      <c r="E151" s="7"/>
      <c r="F151" s="36"/>
      <c r="G151" s="8"/>
      <c r="H151" s="19"/>
      <c r="I151" s="19"/>
      <c r="J151" s="19"/>
      <c r="K151" s="20"/>
      <c r="L151" s="8"/>
    </row>
    <row r="152" spans="4:12">
      <c r="D152" s="35"/>
      <c r="E152" s="7"/>
      <c r="F152" s="36"/>
      <c r="G152" s="8"/>
      <c r="H152" s="19"/>
      <c r="I152" s="19"/>
      <c r="J152" s="19"/>
      <c r="K152" s="20"/>
      <c r="L152" s="8"/>
    </row>
    <row r="153" spans="4:12">
      <c r="D153" s="35"/>
      <c r="E153" s="7"/>
      <c r="F153" s="36"/>
      <c r="G153" s="8"/>
      <c r="H153" s="19"/>
      <c r="I153" s="19"/>
      <c r="J153" s="19"/>
      <c r="K153" s="20"/>
      <c r="L153" s="8"/>
    </row>
    <row r="154" spans="4:12">
      <c r="D154" s="35"/>
      <c r="E154" s="7"/>
      <c r="F154" s="36"/>
      <c r="G154" s="8"/>
      <c r="H154" s="19"/>
      <c r="I154" s="19"/>
      <c r="J154" s="19"/>
      <c r="K154" s="20"/>
      <c r="L154" s="8"/>
    </row>
    <row r="155" spans="4:12">
      <c r="D155" s="35"/>
      <c r="E155" s="7"/>
      <c r="F155" s="36"/>
      <c r="G155" s="8"/>
      <c r="H155" s="19"/>
      <c r="I155" s="19"/>
      <c r="J155" s="19"/>
      <c r="K155" s="20"/>
      <c r="L155" s="8"/>
    </row>
    <row r="156" spans="4:12">
      <c r="D156" s="35"/>
      <c r="E156" s="7"/>
      <c r="F156" s="36"/>
      <c r="G156" s="8"/>
      <c r="H156" s="19"/>
      <c r="I156" s="19"/>
      <c r="J156" s="19"/>
      <c r="K156" s="20"/>
      <c r="L156" s="8"/>
    </row>
    <row r="157" spans="4:12">
      <c r="D157" s="35"/>
      <c r="E157" s="7"/>
      <c r="F157" s="36"/>
      <c r="G157" s="8"/>
      <c r="H157" s="19"/>
      <c r="I157" s="19"/>
      <c r="J157" s="19"/>
      <c r="K157" s="20"/>
      <c r="L157" s="8"/>
    </row>
    <row r="158" spans="4:12">
      <c r="D158" s="35"/>
      <c r="E158" s="7"/>
      <c r="F158" s="36"/>
      <c r="G158" s="8"/>
      <c r="H158" s="19"/>
      <c r="I158" s="19"/>
      <c r="J158" s="19"/>
      <c r="K158" s="20"/>
      <c r="L158" s="8"/>
    </row>
    <row r="159" spans="4:12">
      <c r="D159" s="35"/>
      <c r="E159" s="7"/>
      <c r="F159" s="36"/>
      <c r="G159" s="8"/>
      <c r="H159" s="19"/>
      <c r="I159" s="19"/>
      <c r="J159" s="19"/>
      <c r="K159" s="20"/>
      <c r="L159" s="8"/>
    </row>
    <row r="160" spans="4:12">
      <c r="D160" s="35"/>
      <c r="E160" s="7"/>
      <c r="F160" s="36"/>
      <c r="G160" s="8"/>
      <c r="H160" s="19"/>
      <c r="I160" s="19"/>
      <c r="J160" s="19"/>
      <c r="K160" s="20"/>
      <c r="L160" s="8"/>
    </row>
    <row r="161" spans="4:12">
      <c r="D161" s="35"/>
      <c r="E161" s="7"/>
      <c r="F161" s="36"/>
      <c r="G161" s="8"/>
      <c r="H161" s="19"/>
      <c r="I161" s="19"/>
      <c r="J161" s="19"/>
      <c r="K161" s="20"/>
      <c r="L161" s="8"/>
    </row>
    <row r="162" spans="4:12">
      <c r="D162" s="35"/>
      <c r="E162" s="7"/>
      <c r="F162" s="36"/>
      <c r="G162" s="8"/>
      <c r="H162" s="19"/>
      <c r="I162" s="19"/>
      <c r="J162" s="19"/>
      <c r="K162" s="20"/>
      <c r="L162" s="8"/>
    </row>
    <row r="163" spans="4:12">
      <c r="D163" s="35"/>
      <c r="E163" s="7"/>
      <c r="F163" s="36"/>
      <c r="G163" s="8"/>
      <c r="H163" s="19"/>
      <c r="I163" s="19"/>
      <c r="J163" s="19"/>
      <c r="K163" s="20"/>
      <c r="L163" s="8"/>
    </row>
    <row r="164" spans="4:12">
      <c r="D164" s="35"/>
      <c r="E164" s="7"/>
      <c r="F164" s="36"/>
      <c r="G164" s="8"/>
      <c r="H164" s="19"/>
      <c r="I164" s="19"/>
      <c r="J164" s="19"/>
      <c r="K164" s="20"/>
      <c r="L164" s="8"/>
    </row>
    <row r="165" spans="4:12">
      <c r="D165" s="35"/>
      <c r="E165" s="7"/>
      <c r="F165" s="36"/>
      <c r="G165" s="8"/>
      <c r="H165" s="19"/>
      <c r="I165" s="19"/>
      <c r="J165" s="19"/>
      <c r="K165" s="20"/>
      <c r="L165" s="8"/>
    </row>
    <row r="166" spans="4:12">
      <c r="D166" s="35"/>
      <c r="E166" s="7"/>
      <c r="F166" s="36"/>
      <c r="G166" s="8"/>
      <c r="H166" s="19"/>
      <c r="I166" s="19"/>
      <c r="J166" s="19"/>
      <c r="K166" s="20"/>
      <c r="L166" s="8"/>
    </row>
    <row r="167" spans="4:12">
      <c r="D167" s="35"/>
      <c r="E167" s="7"/>
      <c r="F167" s="36"/>
      <c r="G167" s="8"/>
      <c r="H167" s="19"/>
      <c r="I167" s="19"/>
      <c r="J167" s="19"/>
      <c r="K167" s="20"/>
      <c r="L167" s="8"/>
    </row>
    <row r="168" spans="4:12">
      <c r="D168" s="35"/>
      <c r="E168" s="7"/>
      <c r="F168" s="36"/>
      <c r="G168" s="8"/>
      <c r="H168" s="19"/>
      <c r="I168" s="19"/>
      <c r="J168" s="19"/>
      <c r="K168" s="20"/>
      <c r="L168" s="8"/>
    </row>
    <row r="169" spans="4:12">
      <c r="D169" s="35"/>
      <c r="E169" s="7"/>
      <c r="F169" s="36"/>
      <c r="G169" s="8"/>
      <c r="H169" s="19"/>
      <c r="I169" s="19"/>
      <c r="J169" s="19"/>
      <c r="K169" s="20"/>
      <c r="L169" s="8"/>
    </row>
    <row r="170" spans="4:12">
      <c r="D170" s="35"/>
      <c r="E170" s="7"/>
      <c r="F170" s="36"/>
      <c r="G170" s="8"/>
      <c r="H170" s="19"/>
      <c r="I170" s="19"/>
      <c r="J170" s="19"/>
      <c r="K170" s="20"/>
      <c r="L170" s="8"/>
    </row>
    <row r="171" spans="4:12">
      <c r="D171" s="35"/>
      <c r="E171" s="7"/>
      <c r="F171" s="36"/>
      <c r="G171" s="8"/>
      <c r="H171" s="19"/>
      <c r="I171" s="19"/>
      <c r="J171" s="19"/>
      <c r="K171" s="20"/>
      <c r="L171" s="8"/>
    </row>
    <row r="172" spans="4:12">
      <c r="D172" s="35"/>
      <c r="E172" s="36"/>
      <c r="F172" s="36"/>
      <c r="G172" s="8"/>
      <c r="H172" s="19"/>
      <c r="I172" s="19"/>
      <c r="J172" s="19"/>
      <c r="K172" s="20"/>
      <c r="L172" s="8"/>
    </row>
    <row r="173" spans="4:12">
      <c r="D173" s="35"/>
      <c r="E173" s="36"/>
      <c r="F173" s="36"/>
      <c r="G173" s="8"/>
      <c r="H173" s="19"/>
      <c r="I173" s="19"/>
      <c r="J173" s="19"/>
      <c r="K173" s="20"/>
      <c r="L173" s="8"/>
    </row>
    <row r="174" spans="4:12">
      <c r="D174" s="35"/>
      <c r="E174" s="36"/>
      <c r="F174" s="36"/>
      <c r="G174" s="8"/>
      <c r="H174" s="19"/>
      <c r="I174" s="19"/>
      <c r="J174" s="19"/>
      <c r="K174" s="20"/>
      <c r="L174" s="8"/>
    </row>
    <row r="175" spans="4:12">
      <c r="D175" s="35"/>
      <c r="E175" s="36"/>
      <c r="F175" s="36"/>
      <c r="G175" s="8"/>
      <c r="H175" s="19"/>
      <c r="I175" s="19"/>
      <c r="J175" s="19"/>
      <c r="K175" s="20"/>
      <c r="L175" s="8"/>
    </row>
    <row r="176" spans="4:12">
      <c r="D176" s="35"/>
      <c r="E176" s="36"/>
      <c r="G176" s="8"/>
      <c r="H176" s="19"/>
      <c r="I176" s="19"/>
      <c r="J176" s="19"/>
      <c r="K176" s="20"/>
      <c r="L176" s="8"/>
    </row>
    <row r="177" spans="4:12">
      <c r="D177" s="35"/>
      <c r="E177" s="36"/>
      <c r="G177" s="8"/>
      <c r="H177" s="19"/>
      <c r="I177" s="19"/>
      <c r="J177" s="19"/>
      <c r="K177" s="20"/>
      <c r="L177" s="8"/>
    </row>
    <row r="178" spans="4:12">
      <c r="D178" s="35"/>
      <c r="E178" s="36"/>
      <c r="G178" s="8"/>
      <c r="H178" s="19"/>
      <c r="I178" s="19"/>
      <c r="J178" s="19"/>
      <c r="K178" s="20"/>
      <c r="L178" s="8"/>
    </row>
    <row r="179" spans="4:12">
      <c r="D179" s="35"/>
      <c r="E179" s="36"/>
      <c r="G179" s="8"/>
      <c r="H179" s="19"/>
      <c r="I179" s="19"/>
      <c r="J179" s="19"/>
      <c r="K179" s="20"/>
      <c r="L179" s="8"/>
    </row>
    <row r="180" spans="4:12">
      <c r="D180" s="35"/>
      <c r="E180" s="36"/>
      <c r="G180" s="8"/>
      <c r="H180" s="19"/>
      <c r="I180" s="19"/>
      <c r="J180" s="19"/>
      <c r="K180" s="20"/>
      <c r="L180" s="8"/>
    </row>
    <row r="181" spans="4:12">
      <c r="D181" s="35"/>
      <c r="E181" s="36"/>
      <c r="G181" s="8"/>
      <c r="H181" s="19"/>
      <c r="I181" s="19"/>
      <c r="J181" s="19"/>
      <c r="K181" s="20"/>
      <c r="L181" s="8"/>
    </row>
    <row r="182" spans="4:12">
      <c r="D182" s="35"/>
      <c r="E182" s="36"/>
      <c r="G182" s="8"/>
      <c r="H182" s="19"/>
      <c r="I182" s="19"/>
      <c r="J182" s="19"/>
      <c r="K182" s="20"/>
      <c r="L182" s="8"/>
    </row>
    <row r="183" spans="4:12">
      <c r="D183" s="35"/>
      <c r="E183" s="36"/>
      <c r="G183" s="8"/>
      <c r="H183" s="19"/>
      <c r="I183" s="19"/>
      <c r="J183" s="19"/>
      <c r="K183" s="20"/>
      <c r="L183" s="8"/>
    </row>
    <row r="184" spans="4:12">
      <c r="D184" s="35"/>
      <c r="E184" s="36"/>
      <c r="G184" s="8"/>
      <c r="H184" s="19"/>
      <c r="I184" s="19"/>
      <c r="J184" s="19"/>
      <c r="K184" s="20"/>
      <c r="L184" s="8"/>
    </row>
    <row r="185" spans="4:12">
      <c r="D185" s="35"/>
      <c r="E185" s="36"/>
      <c r="G185" s="8"/>
      <c r="H185" s="19"/>
      <c r="I185" s="19"/>
      <c r="J185" s="19"/>
      <c r="K185" s="20"/>
      <c r="L185" s="8"/>
    </row>
    <row r="186" spans="4:12">
      <c r="D186" s="35"/>
      <c r="E186" s="36"/>
      <c r="G186" s="8"/>
      <c r="H186" s="19"/>
      <c r="I186" s="19"/>
      <c r="J186" s="19"/>
      <c r="K186" s="20"/>
      <c r="L186" s="8"/>
    </row>
    <row r="187" spans="4:12">
      <c r="D187" s="35"/>
      <c r="E187" s="36"/>
      <c r="G187" s="8"/>
      <c r="H187" s="19"/>
      <c r="I187" s="19"/>
      <c r="J187" s="19"/>
      <c r="K187" s="20"/>
      <c r="L187" s="8"/>
    </row>
    <row r="188" spans="4:12">
      <c r="D188" s="35"/>
      <c r="E188" s="36"/>
      <c r="G188" s="8"/>
      <c r="H188" s="19"/>
      <c r="I188" s="19"/>
      <c r="J188" s="19"/>
      <c r="K188" s="20"/>
      <c r="L188" s="8"/>
    </row>
    <row r="189" spans="4:12">
      <c r="D189" s="35"/>
      <c r="E189" s="36"/>
      <c r="G189" s="8"/>
      <c r="H189" s="19"/>
      <c r="I189" s="19"/>
      <c r="J189" s="19"/>
      <c r="K189" s="20"/>
      <c r="L189" s="8"/>
    </row>
    <row r="190" spans="4:12">
      <c r="D190" s="35"/>
      <c r="E190" s="36"/>
      <c r="G190" s="8"/>
      <c r="H190" s="19"/>
      <c r="I190" s="19"/>
      <c r="J190" s="19"/>
      <c r="K190" s="20"/>
      <c r="L190" s="8"/>
    </row>
    <row r="191" spans="4:12">
      <c r="D191" s="35"/>
      <c r="E191" s="36"/>
      <c r="G191" s="8"/>
      <c r="H191" s="19"/>
      <c r="I191" s="19"/>
      <c r="J191" s="19"/>
      <c r="K191" s="20"/>
      <c r="L191" s="8"/>
    </row>
    <row r="192" spans="4:12">
      <c r="D192" s="35"/>
      <c r="E192" s="36"/>
      <c r="G192" s="8"/>
      <c r="H192" s="19"/>
      <c r="I192" s="19"/>
      <c r="J192" s="19"/>
      <c r="K192" s="20"/>
      <c r="L192" s="8"/>
    </row>
    <row r="193" spans="4:12">
      <c r="D193" s="35"/>
      <c r="E193" s="36"/>
      <c r="G193" s="8"/>
      <c r="H193" s="19"/>
      <c r="I193" s="19"/>
      <c r="J193" s="19"/>
      <c r="K193" s="20"/>
      <c r="L193" s="8"/>
    </row>
    <row r="194" spans="4:12">
      <c r="D194" s="35"/>
      <c r="E194" s="36"/>
      <c r="G194" s="8"/>
      <c r="H194" s="19"/>
      <c r="I194" s="19"/>
      <c r="J194" s="19"/>
      <c r="K194" s="20"/>
      <c r="L194" s="8"/>
    </row>
    <row r="195" spans="4:12">
      <c r="D195" s="35"/>
      <c r="E195" s="36"/>
      <c r="G195" s="8"/>
      <c r="H195" s="19"/>
      <c r="I195" s="19"/>
      <c r="J195" s="19"/>
      <c r="K195" s="20"/>
      <c r="L195" s="8"/>
    </row>
    <row r="196" spans="4:12">
      <c r="D196" s="35"/>
      <c r="E196" s="36"/>
      <c r="G196" s="8"/>
      <c r="H196" s="19"/>
      <c r="I196" s="19"/>
      <c r="J196" s="19"/>
      <c r="K196" s="20"/>
      <c r="L196" s="8"/>
    </row>
    <row r="197" spans="4:12">
      <c r="D197" s="35"/>
      <c r="E197" s="36"/>
      <c r="G197" s="8"/>
      <c r="H197" s="19"/>
      <c r="I197" s="19"/>
      <c r="J197" s="19"/>
      <c r="K197" s="20"/>
      <c r="L197" s="8"/>
    </row>
    <row r="198" spans="4:12">
      <c r="D198" s="35"/>
      <c r="E198" s="36"/>
      <c r="G198" s="8"/>
      <c r="H198" s="19"/>
      <c r="I198" s="19"/>
      <c r="J198" s="19"/>
      <c r="K198" s="20"/>
      <c r="L198" s="8"/>
    </row>
    <row r="199" spans="4:12">
      <c r="D199" s="35"/>
      <c r="E199" s="36"/>
      <c r="G199" s="8"/>
      <c r="H199" s="19"/>
      <c r="I199" s="19"/>
      <c r="J199" s="19"/>
      <c r="K199" s="20"/>
      <c r="L199" s="8"/>
    </row>
    <row r="200" spans="4:12">
      <c r="D200" s="35"/>
      <c r="E200" s="36"/>
      <c r="G200" s="8"/>
      <c r="H200" s="19"/>
      <c r="I200" s="19"/>
      <c r="J200" s="19"/>
      <c r="K200" s="20"/>
      <c r="L200" s="8"/>
    </row>
    <row r="201" spans="4:12">
      <c r="D201" s="35"/>
      <c r="E201" s="36"/>
      <c r="G201" s="8"/>
      <c r="H201" s="19"/>
      <c r="I201" s="19"/>
      <c r="J201" s="19"/>
      <c r="K201" s="20"/>
      <c r="L201" s="8"/>
    </row>
    <row r="202" spans="4:12">
      <c r="D202" s="35"/>
      <c r="E202" s="36"/>
      <c r="G202" s="8"/>
      <c r="H202" s="19"/>
      <c r="I202" s="19"/>
      <c r="J202" s="19"/>
      <c r="K202" s="20"/>
      <c r="L202" s="8"/>
    </row>
    <row r="203" spans="4:12">
      <c r="D203" s="35"/>
      <c r="E203" s="36"/>
      <c r="G203" s="8"/>
      <c r="H203" s="19"/>
      <c r="I203" s="19"/>
      <c r="J203" s="19"/>
      <c r="K203" s="20"/>
      <c r="L203" s="8"/>
    </row>
    <row r="204" spans="4:12">
      <c r="D204" s="35"/>
      <c r="E204" s="36"/>
      <c r="G204" s="8"/>
      <c r="H204" s="19"/>
      <c r="I204" s="19"/>
      <c r="J204" s="19"/>
      <c r="K204" s="20"/>
      <c r="L204" s="8"/>
    </row>
    <row r="205" spans="4:12">
      <c r="D205" s="35"/>
      <c r="E205" s="36"/>
      <c r="G205" s="8"/>
      <c r="H205" s="19"/>
      <c r="I205" s="19"/>
      <c r="J205" s="19"/>
      <c r="K205" s="20"/>
      <c r="L205" s="8"/>
    </row>
    <row r="206" spans="4:12">
      <c r="D206" s="35"/>
      <c r="E206" s="36"/>
      <c r="G206" s="8"/>
      <c r="H206" s="19"/>
      <c r="I206" s="19"/>
      <c r="J206" s="19"/>
      <c r="K206" s="20"/>
      <c r="L206" s="8"/>
    </row>
    <row r="207" spans="4:12">
      <c r="D207" s="35"/>
      <c r="E207" s="36"/>
      <c r="G207" s="8"/>
      <c r="H207" s="19"/>
      <c r="I207" s="19"/>
      <c r="J207" s="19"/>
      <c r="K207" s="20"/>
      <c r="L207" s="8"/>
    </row>
    <row r="208" spans="4:12">
      <c r="D208" s="35"/>
      <c r="E208" s="36"/>
      <c r="G208" s="8"/>
      <c r="H208" s="19"/>
      <c r="I208" s="19"/>
      <c r="J208" s="19"/>
      <c r="K208" s="20"/>
      <c r="L208" s="8"/>
    </row>
    <row r="209" spans="4:12">
      <c r="D209" s="35"/>
      <c r="E209" s="36"/>
      <c r="G209" s="8"/>
      <c r="H209" s="19"/>
      <c r="I209" s="19"/>
      <c r="J209" s="19"/>
      <c r="K209" s="20"/>
      <c r="L209" s="8"/>
    </row>
    <row r="210" spans="4:12">
      <c r="D210" s="35"/>
      <c r="E210" s="36"/>
      <c r="G210" s="8"/>
      <c r="H210" s="19"/>
      <c r="I210" s="19"/>
      <c r="J210" s="19"/>
      <c r="K210" s="20"/>
      <c r="L210" s="8"/>
    </row>
    <row r="211" spans="4:12">
      <c r="D211" s="35"/>
      <c r="E211" s="36"/>
      <c r="G211" s="8"/>
      <c r="H211" s="19"/>
      <c r="I211" s="19"/>
      <c r="J211" s="19"/>
      <c r="K211" s="20"/>
      <c r="L211" s="8"/>
    </row>
    <row r="212" spans="4:12">
      <c r="D212" s="35"/>
      <c r="E212" s="36"/>
      <c r="G212" s="8"/>
      <c r="H212" s="19"/>
      <c r="I212" s="19"/>
      <c r="J212" s="19"/>
      <c r="K212" s="20"/>
      <c r="L212" s="8"/>
    </row>
    <row r="213" spans="4:12">
      <c r="D213" s="35"/>
      <c r="E213" s="36"/>
      <c r="G213" s="8"/>
      <c r="H213" s="19"/>
      <c r="I213" s="19"/>
      <c r="J213" s="19"/>
      <c r="K213" s="20"/>
      <c r="L213" s="8"/>
    </row>
    <row r="214" spans="4:12">
      <c r="D214" s="35"/>
      <c r="E214" s="36"/>
      <c r="G214" s="8"/>
      <c r="H214" s="19"/>
      <c r="I214" s="19"/>
      <c r="J214" s="19"/>
      <c r="K214" s="20"/>
      <c r="L214" s="8"/>
    </row>
    <row r="215" spans="4:12">
      <c r="D215" s="35"/>
      <c r="E215" s="36"/>
      <c r="G215" s="8"/>
      <c r="H215" s="19"/>
      <c r="I215" s="19"/>
      <c r="J215" s="19"/>
      <c r="K215" s="20"/>
      <c r="L215" s="8"/>
    </row>
    <row r="216" spans="4:12">
      <c r="D216" s="35"/>
      <c r="E216" s="36"/>
      <c r="G216" s="8"/>
      <c r="H216" s="19"/>
      <c r="I216" s="19"/>
      <c r="J216" s="19"/>
      <c r="K216" s="20"/>
      <c r="L216" s="8"/>
    </row>
    <row r="217" spans="4:12">
      <c r="D217" s="35"/>
      <c r="E217" s="36"/>
      <c r="G217" s="8"/>
      <c r="H217" s="19"/>
      <c r="I217" s="19"/>
      <c r="J217" s="19"/>
      <c r="K217" s="20"/>
      <c r="L217" s="8"/>
    </row>
    <row r="218" spans="4:12">
      <c r="D218" s="35"/>
      <c r="E218" s="36"/>
      <c r="G218" s="8"/>
      <c r="H218" s="19"/>
      <c r="I218" s="19"/>
      <c r="J218" s="19"/>
      <c r="K218" s="20"/>
      <c r="L218" s="8"/>
    </row>
    <row r="219" spans="4:12" ht="15.6">
      <c r="D219" s="35"/>
      <c r="E219" s="43"/>
      <c r="G219" s="8"/>
      <c r="H219" s="19"/>
      <c r="I219" s="19"/>
      <c r="J219" s="19"/>
      <c r="K219" s="20"/>
      <c r="L219" s="44"/>
    </row>
    <row r="220" spans="4:12" ht="15.6">
      <c r="D220" s="35"/>
      <c r="E220" s="43"/>
      <c r="G220" s="8"/>
      <c r="H220" s="19"/>
      <c r="I220" s="19"/>
      <c r="J220" s="19"/>
      <c r="K220" s="20"/>
      <c r="L220" s="44"/>
    </row>
    <row r="221" spans="4:12" ht="15.6">
      <c r="D221" s="35"/>
      <c r="E221" s="43"/>
      <c r="G221" s="8"/>
      <c r="H221" s="19"/>
      <c r="I221" s="19"/>
      <c r="J221" s="19"/>
      <c r="K221" s="20"/>
      <c r="L221" s="45"/>
    </row>
    <row r="222" spans="4:12" ht="15.6">
      <c r="D222" s="35"/>
      <c r="E222" s="43"/>
      <c r="G222" s="8"/>
      <c r="H222" s="19"/>
      <c r="I222" s="19"/>
      <c r="J222" s="19"/>
      <c r="K222" s="20"/>
      <c r="L222" s="46"/>
    </row>
    <row r="223" spans="4:12" ht="15.6">
      <c r="D223" s="35"/>
      <c r="E223" s="43"/>
      <c r="G223" s="8"/>
      <c r="H223" s="19"/>
      <c r="I223" s="19"/>
      <c r="J223" s="19"/>
      <c r="K223" s="20"/>
      <c r="L223" s="46"/>
    </row>
    <row r="224" spans="4:12" ht="15.6">
      <c r="D224" s="35"/>
      <c r="E224" s="43"/>
      <c r="G224" s="8"/>
      <c r="H224" s="19"/>
      <c r="I224" s="19"/>
      <c r="J224" s="19"/>
      <c r="K224" s="20"/>
      <c r="L224" s="46"/>
    </row>
    <row r="225" spans="4:12" ht="15.6">
      <c r="D225" s="35"/>
      <c r="E225" s="43"/>
      <c r="G225" s="8"/>
      <c r="H225" s="19"/>
      <c r="I225" s="19"/>
      <c r="J225" s="19"/>
      <c r="K225" s="20"/>
      <c r="L225" s="46"/>
    </row>
    <row r="226" spans="4:12" ht="15.6">
      <c r="D226" s="35"/>
      <c r="E226" s="43"/>
      <c r="G226" s="8"/>
      <c r="H226" s="19"/>
      <c r="I226" s="19"/>
      <c r="J226" s="19"/>
      <c r="K226" s="20"/>
      <c r="L226" s="46"/>
    </row>
    <row r="227" spans="4:12" ht="15.6">
      <c r="D227" s="35"/>
      <c r="E227" s="43"/>
      <c r="G227" s="8"/>
      <c r="H227" s="19"/>
      <c r="I227" s="19"/>
      <c r="J227" s="19"/>
      <c r="K227" s="20"/>
      <c r="L227" s="46"/>
    </row>
    <row r="228" spans="4:12" ht="15.6">
      <c r="D228" s="35"/>
      <c r="E228" s="43"/>
      <c r="G228" s="8"/>
      <c r="H228" s="19"/>
      <c r="I228" s="19"/>
      <c r="J228" s="19"/>
      <c r="K228" s="20"/>
      <c r="L228" s="46"/>
    </row>
    <row r="229" spans="4:12" ht="15.6">
      <c r="D229" s="35"/>
      <c r="E229" s="43"/>
      <c r="G229" s="8"/>
      <c r="H229" s="19"/>
      <c r="I229" s="19"/>
      <c r="J229" s="19"/>
      <c r="K229" s="20"/>
      <c r="L229" s="46"/>
    </row>
    <row r="230" spans="4:12" ht="15.6">
      <c r="D230" s="35"/>
      <c r="E230" s="43"/>
      <c r="G230" s="8"/>
      <c r="H230" s="19"/>
      <c r="I230" s="19"/>
      <c r="J230" s="19"/>
      <c r="K230" s="20"/>
      <c r="L230" s="46"/>
    </row>
    <row r="231" spans="4:12" ht="15.6">
      <c r="D231" s="35"/>
      <c r="E231" s="43"/>
      <c r="G231" s="8"/>
      <c r="H231" s="19"/>
      <c r="I231" s="19"/>
      <c r="J231" s="19"/>
      <c r="K231" s="20"/>
      <c r="L231" s="46"/>
    </row>
    <row r="232" spans="4:12" ht="15.6">
      <c r="D232" s="35"/>
      <c r="E232" s="47"/>
      <c r="G232" s="8"/>
      <c r="H232" s="19"/>
      <c r="I232" s="19"/>
      <c r="J232" s="19"/>
      <c r="K232" s="20"/>
      <c r="L232" s="48"/>
    </row>
    <row r="233" spans="4:12" ht="15.6">
      <c r="D233" s="35"/>
      <c r="E233" s="47"/>
      <c r="G233" s="8"/>
      <c r="H233" s="19"/>
      <c r="I233" s="19"/>
      <c r="J233" s="19"/>
      <c r="K233" s="20"/>
      <c r="L233" s="48"/>
    </row>
    <row r="234" spans="4:12" ht="15.6">
      <c r="D234" s="35"/>
      <c r="E234" s="47"/>
      <c r="G234" s="8"/>
      <c r="H234" s="19"/>
      <c r="I234" s="19"/>
      <c r="J234" s="19"/>
      <c r="K234" s="20"/>
      <c r="L234" s="48"/>
    </row>
    <row r="235" spans="4:12" ht="15.6">
      <c r="D235" s="35"/>
      <c r="E235" s="47"/>
      <c r="G235" s="8"/>
      <c r="H235" s="19"/>
      <c r="I235" s="19"/>
      <c r="J235" s="19"/>
      <c r="K235" s="20"/>
      <c r="L235" s="48"/>
    </row>
    <row r="236" spans="4:12" ht="15.6">
      <c r="D236" s="35"/>
      <c r="E236" s="47"/>
      <c r="G236" s="8"/>
      <c r="H236" s="19"/>
      <c r="I236" s="19"/>
      <c r="J236" s="19"/>
      <c r="K236" s="20"/>
      <c r="L236" s="48"/>
    </row>
    <row r="237" spans="4:12" ht="15.6">
      <c r="D237" s="35"/>
      <c r="E237" s="47"/>
      <c r="G237" s="8"/>
      <c r="H237" s="19"/>
      <c r="I237" s="19"/>
      <c r="J237" s="19"/>
      <c r="K237" s="20"/>
      <c r="L237" s="48"/>
    </row>
    <row r="238" spans="4:12" ht="15.6">
      <c r="D238" s="35"/>
      <c r="E238" s="47"/>
      <c r="G238" s="8"/>
      <c r="H238" s="19"/>
      <c r="I238" s="19"/>
      <c r="J238" s="19"/>
      <c r="K238" s="20"/>
      <c r="L238" s="48"/>
    </row>
    <row r="239" spans="4:12" ht="15.6">
      <c r="D239" s="35"/>
      <c r="E239" s="47"/>
      <c r="G239" s="8"/>
      <c r="H239" s="19"/>
      <c r="I239" s="19"/>
      <c r="J239" s="19"/>
      <c r="K239" s="20"/>
      <c r="L239" s="48"/>
    </row>
    <row r="240" spans="4:12" ht="15.6">
      <c r="D240" s="35"/>
      <c r="E240" s="47"/>
      <c r="G240" s="8"/>
      <c r="H240" s="19"/>
      <c r="I240" s="19"/>
      <c r="J240" s="19"/>
      <c r="K240" s="20"/>
      <c r="L240" s="48"/>
    </row>
    <row r="241" spans="4:12" ht="15.6">
      <c r="D241" s="35"/>
      <c r="E241" s="47"/>
      <c r="G241" s="8"/>
      <c r="H241" s="19"/>
      <c r="I241" s="19"/>
      <c r="J241" s="19"/>
      <c r="K241" s="20"/>
      <c r="L241" s="48"/>
    </row>
    <row r="242" spans="4:12" ht="15.6">
      <c r="D242" s="35"/>
      <c r="E242" s="47"/>
      <c r="G242" s="8"/>
      <c r="H242" s="19"/>
      <c r="I242" s="19"/>
      <c r="J242" s="19"/>
      <c r="K242" s="20"/>
      <c r="L242" s="48"/>
    </row>
    <row r="243" spans="4:12" ht="15.6">
      <c r="D243" s="35"/>
      <c r="E243" s="47"/>
      <c r="G243" s="8"/>
      <c r="H243" s="19"/>
      <c r="I243" s="19"/>
      <c r="J243" s="19"/>
      <c r="K243" s="20"/>
      <c r="L243" s="48"/>
    </row>
    <row r="244" spans="4:12" ht="15.6">
      <c r="D244" s="35"/>
      <c r="E244" s="47"/>
      <c r="G244" s="8"/>
      <c r="H244" s="19"/>
      <c r="I244" s="19"/>
      <c r="J244" s="19"/>
      <c r="K244" s="20"/>
      <c r="L244" s="48"/>
    </row>
    <row r="245" spans="4:12" ht="15.6">
      <c r="D245" s="35"/>
      <c r="E245" s="47"/>
      <c r="G245" s="8"/>
      <c r="H245" s="19"/>
      <c r="I245" s="19"/>
      <c r="J245" s="19"/>
      <c r="K245" s="20"/>
      <c r="L245" s="48"/>
    </row>
    <row r="246" spans="4:12" ht="15.6">
      <c r="D246" s="35"/>
      <c r="E246" s="47"/>
      <c r="G246" s="8"/>
      <c r="H246" s="19"/>
      <c r="I246" s="19"/>
      <c r="J246" s="19"/>
      <c r="K246" s="20"/>
      <c r="L246" s="48"/>
    </row>
    <row r="247" spans="4:12" ht="15.6">
      <c r="D247" s="35"/>
      <c r="E247" s="47"/>
      <c r="G247" s="8"/>
      <c r="H247" s="19"/>
      <c r="I247" s="19"/>
      <c r="J247" s="19"/>
      <c r="K247" s="20"/>
      <c r="L247" s="48"/>
    </row>
    <row r="248" spans="4:12" ht="15.6">
      <c r="D248" s="35"/>
      <c r="E248" s="47"/>
      <c r="G248" s="8"/>
      <c r="H248" s="19"/>
      <c r="I248" s="19"/>
      <c r="J248" s="19"/>
      <c r="K248" s="20"/>
      <c r="L248" s="48"/>
    </row>
    <row r="249" spans="4:12" ht="15.6">
      <c r="D249" s="35"/>
      <c r="E249" s="47"/>
      <c r="G249" s="8"/>
      <c r="H249" s="19"/>
      <c r="I249" s="19"/>
      <c r="J249" s="19"/>
      <c r="K249" s="20"/>
      <c r="L249" s="48"/>
    </row>
    <row r="250" spans="4:12" ht="15.6">
      <c r="D250" s="35"/>
      <c r="E250" s="47"/>
      <c r="G250" s="8"/>
      <c r="H250" s="19"/>
      <c r="I250" s="19"/>
      <c r="J250" s="19"/>
      <c r="K250" s="20"/>
      <c r="L250" s="48"/>
    </row>
    <row r="251" spans="4:12" ht="15.6">
      <c r="D251" s="35"/>
      <c r="E251" s="47"/>
      <c r="G251" s="8"/>
      <c r="H251" s="19"/>
      <c r="I251" s="19"/>
      <c r="J251" s="19"/>
      <c r="K251" s="20"/>
      <c r="L251" s="48"/>
    </row>
    <row r="252" spans="4:12" ht="15.6">
      <c r="D252" s="35"/>
      <c r="E252" s="47"/>
      <c r="G252" s="8"/>
      <c r="H252" s="19"/>
      <c r="I252" s="19"/>
      <c r="J252" s="19"/>
      <c r="K252" s="20"/>
      <c r="L252" s="48"/>
    </row>
    <row r="253" spans="4:12" ht="15.6">
      <c r="D253" s="35"/>
      <c r="E253" s="47"/>
      <c r="G253" s="8"/>
      <c r="H253" s="19"/>
      <c r="I253" s="19"/>
      <c r="J253" s="19"/>
      <c r="K253" s="20"/>
      <c r="L253" s="48"/>
    </row>
    <row r="254" spans="4:12" ht="15.6">
      <c r="D254" s="35"/>
      <c r="E254" s="47"/>
      <c r="G254" s="8"/>
      <c r="H254" s="19"/>
      <c r="I254" s="19"/>
      <c r="J254" s="19"/>
      <c r="K254" s="20"/>
      <c r="L254" s="48"/>
    </row>
    <row r="255" spans="4:12" ht="15.6">
      <c r="D255" s="35"/>
      <c r="E255" s="47"/>
      <c r="G255" s="8"/>
      <c r="H255" s="19"/>
      <c r="I255" s="19"/>
      <c r="J255" s="19"/>
      <c r="K255" s="20"/>
      <c r="L255" s="48"/>
    </row>
    <row r="256" spans="4:12" ht="15.6">
      <c r="D256" s="35"/>
      <c r="E256" s="47"/>
      <c r="G256" s="8"/>
      <c r="H256" s="19"/>
      <c r="I256" s="19"/>
      <c r="J256" s="19"/>
      <c r="K256" s="20"/>
      <c r="L256" s="48"/>
    </row>
    <row r="257" spans="4:12" ht="15.6">
      <c r="D257" s="35"/>
      <c r="E257" s="47"/>
      <c r="G257" s="8"/>
      <c r="H257" s="19"/>
      <c r="I257" s="19"/>
      <c r="J257" s="19"/>
      <c r="K257" s="20"/>
      <c r="L257" s="48"/>
    </row>
    <row r="258" spans="4:12" ht="15.6">
      <c r="D258" s="35"/>
      <c r="E258" s="47"/>
      <c r="G258" s="8"/>
      <c r="H258" s="19"/>
      <c r="I258" s="19"/>
      <c r="J258" s="19"/>
      <c r="K258" s="20"/>
      <c r="L258" s="48"/>
    </row>
    <row r="259" spans="4:12" ht="15.6">
      <c r="D259" s="35"/>
      <c r="E259" s="47"/>
      <c r="G259" s="8"/>
      <c r="H259" s="19"/>
      <c r="I259" s="19"/>
      <c r="J259" s="19"/>
      <c r="K259" s="20"/>
      <c r="L259" s="48"/>
    </row>
    <row r="260" spans="4:12" ht="15.6">
      <c r="D260" s="35"/>
      <c r="E260" s="47"/>
      <c r="G260" s="8"/>
      <c r="H260" s="19"/>
      <c r="I260" s="19"/>
      <c r="J260" s="19"/>
      <c r="K260" s="20"/>
      <c r="L260" s="48"/>
    </row>
    <row r="261" spans="4:12" ht="15.6">
      <c r="D261" s="35"/>
      <c r="E261" s="47"/>
      <c r="G261" s="8"/>
      <c r="H261" s="19"/>
      <c r="I261" s="19"/>
      <c r="J261" s="19"/>
      <c r="K261" s="20"/>
      <c r="L261" s="48"/>
    </row>
    <row r="262" spans="4:12" ht="15.6">
      <c r="D262" s="35"/>
      <c r="E262" s="47"/>
      <c r="G262" s="8"/>
      <c r="H262" s="19"/>
      <c r="I262" s="19"/>
      <c r="J262" s="19"/>
      <c r="K262" s="20"/>
      <c r="L262" s="48"/>
    </row>
    <row r="263" spans="4:12" ht="15.6">
      <c r="D263" s="35"/>
      <c r="E263" s="47"/>
      <c r="G263" s="8"/>
      <c r="H263" s="19"/>
      <c r="I263" s="19"/>
      <c r="J263" s="19"/>
      <c r="K263" s="20"/>
      <c r="L263" s="48"/>
    </row>
    <row r="264" spans="4:12" ht="15.6">
      <c r="D264" s="35"/>
      <c r="E264" s="47"/>
      <c r="G264" s="8"/>
      <c r="H264" s="19"/>
      <c r="I264" s="19"/>
      <c r="J264" s="19"/>
      <c r="K264" s="20"/>
      <c r="L264" s="48"/>
    </row>
    <row r="265" spans="4:12" ht="15.6">
      <c r="D265" s="35"/>
      <c r="E265" s="47"/>
      <c r="G265" s="8"/>
      <c r="H265" s="19"/>
      <c r="I265" s="19"/>
      <c r="J265" s="19"/>
      <c r="K265" s="20"/>
      <c r="L265" s="48"/>
    </row>
    <row r="266" spans="4:12" ht="15.6">
      <c r="D266" s="35"/>
      <c r="E266" s="47"/>
      <c r="G266" s="8"/>
      <c r="H266" s="19"/>
      <c r="I266" s="19"/>
      <c r="J266" s="19"/>
      <c r="K266" s="20"/>
      <c r="L266" s="48"/>
    </row>
    <row r="267" spans="4:12" ht="15.6">
      <c r="D267" s="35"/>
      <c r="E267" s="47"/>
      <c r="G267" s="8"/>
      <c r="H267" s="19"/>
      <c r="I267" s="19"/>
      <c r="J267" s="19"/>
      <c r="K267" s="20"/>
      <c r="L267" s="48"/>
    </row>
    <row r="268" spans="4:12" ht="15.6">
      <c r="D268" s="35"/>
      <c r="E268" s="47"/>
      <c r="G268" s="8"/>
      <c r="H268" s="19"/>
      <c r="I268" s="19"/>
      <c r="J268" s="19"/>
      <c r="K268" s="20"/>
      <c r="L268" s="48"/>
    </row>
    <row r="269" spans="4:12" ht="15.6">
      <c r="D269" s="35"/>
      <c r="E269" s="47"/>
      <c r="G269" s="8"/>
      <c r="H269" s="19"/>
      <c r="I269" s="19"/>
      <c r="J269" s="19"/>
      <c r="K269" s="20"/>
      <c r="L269" s="48"/>
    </row>
    <row r="270" spans="4:12" ht="15.6">
      <c r="D270" s="35"/>
      <c r="E270" s="47"/>
      <c r="G270" s="8"/>
      <c r="H270" s="19"/>
      <c r="I270" s="19"/>
      <c r="J270" s="19"/>
      <c r="K270" s="20"/>
      <c r="L270" s="48"/>
    </row>
    <row r="271" spans="4:12" ht="15.6">
      <c r="D271" s="35"/>
      <c r="E271" s="47"/>
      <c r="G271" s="8"/>
      <c r="H271" s="19"/>
      <c r="I271" s="19"/>
      <c r="J271" s="19"/>
      <c r="K271" s="20"/>
      <c r="L271" s="48"/>
    </row>
    <row r="272" spans="4:12" ht="15.6">
      <c r="D272" s="35"/>
      <c r="E272" s="47"/>
      <c r="G272" s="8"/>
      <c r="H272" s="19"/>
      <c r="I272" s="19"/>
      <c r="J272" s="19"/>
      <c r="K272" s="20"/>
      <c r="L272" s="48"/>
    </row>
    <row r="273" spans="4:12" ht="15.6">
      <c r="D273" s="35"/>
      <c r="E273" s="47"/>
      <c r="G273" s="8"/>
      <c r="H273" s="19"/>
      <c r="I273" s="19"/>
      <c r="J273" s="19"/>
      <c r="K273" s="20"/>
      <c r="L273" s="48"/>
    </row>
    <row r="274" spans="4:12" ht="15.6">
      <c r="D274" s="35"/>
      <c r="E274" s="47"/>
      <c r="G274" s="8"/>
      <c r="H274" s="19"/>
      <c r="I274" s="19"/>
      <c r="J274" s="19"/>
      <c r="K274" s="20"/>
      <c r="L274" s="48"/>
    </row>
    <row r="275" spans="4:12" ht="15.6">
      <c r="D275" s="35"/>
      <c r="E275" s="47"/>
      <c r="G275" s="8"/>
      <c r="H275" s="19"/>
      <c r="I275" s="19"/>
      <c r="J275" s="19"/>
      <c r="K275" s="20"/>
      <c r="L275" s="48"/>
    </row>
    <row r="276" spans="4:12" ht="15.6">
      <c r="D276" s="35"/>
      <c r="E276" s="47"/>
      <c r="G276" s="8"/>
      <c r="H276" s="19"/>
      <c r="I276" s="19"/>
      <c r="J276" s="19"/>
      <c r="K276" s="20"/>
      <c r="L276" s="48"/>
    </row>
    <row r="277" spans="4:12" ht="15.6">
      <c r="D277" s="35"/>
      <c r="E277" s="47"/>
      <c r="G277" s="8"/>
      <c r="H277" s="19"/>
      <c r="I277" s="19"/>
      <c r="J277" s="19"/>
      <c r="K277" s="20"/>
      <c r="L277" s="48"/>
    </row>
    <row r="278" spans="4:12" ht="15.6">
      <c r="D278" s="35"/>
      <c r="E278" s="47"/>
      <c r="G278" s="8"/>
      <c r="H278" s="19"/>
      <c r="I278" s="19"/>
      <c r="J278" s="19"/>
      <c r="K278" s="20"/>
      <c r="L278" s="48"/>
    </row>
    <row r="279" spans="4:12" ht="15.6">
      <c r="D279" s="35"/>
      <c r="E279" s="47"/>
      <c r="G279" s="8"/>
      <c r="H279" s="19"/>
      <c r="I279" s="19"/>
      <c r="J279" s="19"/>
      <c r="K279" s="20"/>
      <c r="L279" s="48"/>
    </row>
    <row r="280" spans="4:12" ht="15.6">
      <c r="D280" s="35"/>
      <c r="E280" s="47"/>
      <c r="G280" s="8"/>
      <c r="H280" s="19"/>
      <c r="I280" s="19"/>
      <c r="J280" s="19"/>
      <c r="K280" s="20"/>
      <c r="L280" s="48"/>
    </row>
    <row r="281" spans="4:12" ht="15.6">
      <c r="D281" s="35"/>
      <c r="E281" s="47"/>
      <c r="G281" s="8"/>
      <c r="H281" s="19"/>
      <c r="I281" s="19"/>
      <c r="J281" s="19"/>
      <c r="K281" s="20"/>
      <c r="L281" s="48"/>
    </row>
    <row r="282" spans="4:12" ht="15.6">
      <c r="D282" s="35"/>
      <c r="E282" s="47"/>
      <c r="G282" s="8"/>
      <c r="H282" s="19"/>
      <c r="I282" s="19"/>
      <c r="J282" s="19"/>
      <c r="K282" s="20"/>
      <c r="L282" s="48"/>
    </row>
    <row r="283" spans="4:12" ht="15.6">
      <c r="D283" s="35"/>
      <c r="E283" s="47"/>
      <c r="G283" s="8"/>
      <c r="H283" s="19"/>
      <c r="I283" s="19"/>
      <c r="J283" s="19"/>
      <c r="K283" s="20"/>
      <c r="L283" s="48"/>
    </row>
    <row r="284" spans="4:12" ht="15.6">
      <c r="D284" s="35"/>
      <c r="E284" s="47"/>
      <c r="G284" s="8"/>
      <c r="H284" s="19"/>
      <c r="I284" s="19"/>
      <c r="J284" s="19"/>
      <c r="K284" s="20"/>
      <c r="L284" s="48"/>
    </row>
    <row r="285" spans="4:12" ht="15.6">
      <c r="D285" s="35"/>
      <c r="E285" s="47"/>
      <c r="G285" s="8"/>
      <c r="H285" s="19"/>
      <c r="I285" s="19"/>
      <c r="J285" s="19"/>
      <c r="K285" s="20"/>
      <c r="L285" s="48"/>
    </row>
    <row r="286" spans="4:12" ht="15.6">
      <c r="D286" s="35"/>
      <c r="E286" s="47"/>
      <c r="G286" s="8"/>
      <c r="H286" s="19"/>
      <c r="I286" s="19"/>
      <c r="J286" s="19"/>
      <c r="K286" s="20"/>
      <c r="L286" s="48"/>
    </row>
    <row r="287" spans="4:12" ht="15.6">
      <c r="D287" s="35"/>
      <c r="E287" s="47"/>
      <c r="G287" s="8"/>
      <c r="H287" s="19"/>
      <c r="I287" s="19"/>
      <c r="J287" s="19"/>
      <c r="K287" s="20"/>
      <c r="L287" s="48"/>
    </row>
    <row r="288" spans="4:12" ht="15.6">
      <c r="D288" s="35"/>
      <c r="E288" s="47"/>
      <c r="G288" s="8"/>
      <c r="H288" s="19"/>
      <c r="I288" s="19"/>
      <c r="J288" s="19"/>
      <c r="K288" s="20"/>
      <c r="L288" s="48"/>
    </row>
    <row r="289" spans="4:12" ht="15.6">
      <c r="D289" s="35"/>
      <c r="E289" s="47"/>
      <c r="G289" s="8"/>
      <c r="H289" s="19"/>
      <c r="I289" s="19"/>
      <c r="J289" s="19"/>
      <c r="K289" s="20"/>
      <c r="L289" s="48"/>
    </row>
    <row r="290" spans="4:12" ht="15.6">
      <c r="D290" s="35"/>
      <c r="E290" s="47"/>
      <c r="G290" s="8"/>
      <c r="H290" s="19"/>
      <c r="I290" s="19"/>
      <c r="J290" s="19"/>
      <c r="K290" s="20"/>
      <c r="L290" s="48"/>
    </row>
    <row r="291" spans="4:12" ht="15.6">
      <c r="D291" s="35"/>
      <c r="E291" s="47"/>
      <c r="G291" s="8"/>
      <c r="H291" s="19"/>
      <c r="I291" s="19"/>
      <c r="J291" s="19"/>
      <c r="K291" s="20"/>
      <c r="L291" s="48"/>
    </row>
    <row r="292" spans="4:12" ht="15.6">
      <c r="D292" s="35"/>
      <c r="E292" s="47"/>
      <c r="G292" s="8"/>
      <c r="H292" s="19"/>
      <c r="I292" s="19"/>
      <c r="J292" s="19"/>
      <c r="K292" s="20"/>
      <c r="L292" s="48"/>
    </row>
    <row r="293" spans="4:12" ht="15.6">
      <c r="D293" s="35"/>
      <c r="E293" s="47"/>
      <c r="G293" s="8"/>
      <c r="H293" s="19"/>
      <c r="I293" s="19"/>
      <c r="J293" s="19"/>
      <c r="K293" s="20"/>
      <c r="L293" s="48"/>
    </row>
    <row r="294" spans="4:12" ht="15.6">
      <c r="D294" s="35"/>
      <c r="E294" s="47"/>
      <c r="G294" s="8"/>
      <c r="H294" s="19"/>
      <c r="I294" s="19"/>
      <c r="J294" s="19"/>
      <c r="K294" s="20"/>
      <c r="L294" s="48"/>
    </row>
    <row r="295" spans="4:12" ht="15.6">
      <c r="D295" s="35"/>
      <c r="E295" s="47"/>
      <c r="G295" s="8"/>
      <c r="H295" s="19"/>
      <c r="I295" s="19"/>
      <c r="J295" s="19"/>
      <c r="K295" s="20"/>
      <c r="L295" s="48"/>
    </row>
    <row r="296" spans="4:12" ht="15.6">
      <c r="D296" s="35"/>
      <c r="E296" s="47"/>
      <c r="G296" s="8"/>
      <c r="H296" s="19"/>
      <c r="I296" s="19"/>
      <c r="J296" s="19"/>
      <c r="K296" s="20"/>
      <c r="L296" s="48"/>
    </row>
    <row r="297" spans="4:12" ht="15.6">
      <c r="D297" s="35"/>
      <c r="E297" s="47"/>
      <c r="G297" s="8"/>
      <c r="H297" s="19"/>
      <c r="I297" s="19"/>
      <c r="J297" s="19"/>
      <c r="K297" s="20"/>
      <c r="L297" s="48"/>
    </row>
    <row r="298" spans="4:12" ht="15.6">
      <c r="D298" s="35"/>
      <c r="E298" s="47"/>
      <c r="G298" s="8"/>
      <c r="H298" s="19"/>
      <c r="I298" s="19"/>
      <c r="J298" s="19"/>
      <c r="K298" s="20"/>
      <c r="L298" s="48"/>
    </row>
    <row r="299" spans="4:12" ht="15.6">
      <c r="D299" s="35"/>
      <c r="E299" s="47"/>
      <c r="G299" s="8"/>
      <c r="H299" s="19"/>
      <c r="I299" s="19"/>
      <c r="J299" s="19"/>
      <c r="K299" s="20"/>
      <c r="L299" s="48"/>
    </row>
    <row r="300" spans="4:12" ht="15.6">
      <c r="D300" s="35"/>
      <c r="E300" s="47"/>
      <c r="G300" s="8"/>
      <c r="H300" s="19"/>
      <c r="I300" s="19"/>
      <c r="J300" s="19"/>
      <c r="K300" s="20"/>
      <c r="L300" s="48"/>
    </row>
    <row r="301" spans="4:12" ht="15.6">
      <c r="D301" s="35"/>
      <c r="E301" s="47"/>
      <c r="G301" s="8"/>
      <c r="H301" s="19"/>
      <c r="I301" s="19"/>
      <c r="J301" s="19"/>
      <c r="K301" s="20"/>
      <c r="L301" s="48"/>
    </row>
    <row r="302" spans="4:12" ht="15.6">
      <c r="D302" s="35"/>
      <c r="E302" s="47"/>
      <c r="G302" s="8"/>
      <c r="H302" s="19"/>
      <c r="I302" s="19"/>
      <c r="J302" s="19"/>
      <c r="K302" s="20"/>
      <c r="L302" s="48"/>
    </row>
    <row r="303" spans="4:12" ht="15.6">
      <c r="D303" s="35"/>
      <c r="E303" s="47"/>
      <c r="G303" s="8"/>
      <c r="H303" s="19"/>
      <c r="I303" s="19"/>
      <c r="J303" s="19"/>
      <c r="K303" s="20"/>
      <c r="L303" s="48"/>
    </row>
    <row r="304" spans="4:12" ht="15.6">
      <c r="D304" s="35"/>
      <c r="E304" s="47"/>
      <c r="G304" s="8"/>
      <c r="H304" s="19"/>
      <c r="I304" s="19"/>
      <c r="J304" s="19"/>
      <c r="K304" s="20"/>
      <c r="L304" s="48"/>
    </row>
    <row r="305" spans="4:12" ht="15.6">
      <c r="D305" s="35"/>
      <c r="E305" s="47"/>
      <c r="G305" s="8"/>
      <c r="H305" s="19"/>
      <c r="I305" s="19"/>
      <c r="J305" s="19"/>
      <c r="K305" s="20"/>
      <c r="L305" s="48"/>
    </row>
    <row r="306" spans="4:12" ht="15.6">
      <c r="D306" s="35"/>
      <c r="E306" s="47"/>
      <c r="G306" s="8"/>
      <c r="H306" s="19"/>
      <c r="I306" s="19"/>
      <c r="J306" s="19"/>
      <c r="K306" s="20"/>
      <c r="L306" s="48"/>
    </row>
    <row r="307" spans="4:12" ht="15.6">
      <c r="D307" s="35"/>
      <c r="E307" s="47"/>
      <c r="G307" s="8"/>
      <c r="H307" s="19"/>
      <c r="I307" s="19"/>
      <c r="J307" s="19"/>
      <c r="K307" s="20"/>
      <c r="L307" s="48"/>
    </row>
    <row r="308" spans="4:12" ht="15.6">
      <c r="D308" s="35"/>
      <c r="E308" s="47"/>
      <c r="G308" s="8"/>
      <c r="H308" s="19"/>
      <c r="I308" s="19"/>
      <c r="J308" s="19"/>
      <c r="K308" s="20"/>
      <c r="L308" s="48"/>
    </row>
    <row r="309" spans="4:12" ht="15.6">
      <c r="D309" s="35"/>
      <c r="E309" s="47"/>
      <c r="G309" s="8"/>
      <c r="H309" s="19"/>
      <c r="I309" s="19"/>
      <c r="J309" s="19"/>
      <c r="K309" s="20"/>
      <c r="L309" s="48"/>
    </row>
    <row r="310" spans="4:12" ht="15.6">
      <c r="D310" s="35"/>
      <c r="E310" s="47"/>
      <c r="G310" s="8"/>
      <c r="H310" s="19"/>
      <c r="I310" s="19"/>
      <c r="J310" s="19"/>
      <c r="K310" s="20"/>
      <c r="L310" s="48"/>
    </row>
    <row r="311" spans="4:12" ht="15.6">
      <c r="D311" s="35"/>
      <c r="E311" s="47"/>
      <c r="G311" s="8"/>
      <c r="H311" s="19"/>
      <c r="I311" s="19"/>
      <c r="J311" s="19"/>
      <c r="K311" s="20"/>
      <c r="L311" s="48"/>
    </row>
    <row r="312" spans="4:12" ht="15.6">
      <c r="D312" s="35"/>
      <c r="E312" s="47"/>
      <c r="G312" s="8"/>
      <c r="H312" s="19"/>
      <c r="I312" s="19"/>
      <c r="J312" s="19"/>
      <c r="K312" s="20"/>
      <c r="L312" s="48"/>
    </row>
    <row r="313" spans="4:12" ht="15.6">
      <c r="D313" s="35"/>
      <c r="E313" s="47"/>
      <c r="G313" s="8"/>
      <c r="H313" s="19"/>
      <c r="I313" s="19"/>
      <c r="J313" s="19"/>
      <c r="K313" s="20"/>
      <c r="L313" s="48"/>
    </row>
    <row r="314" spans="4:12" ht="15.6">
      <c r="D314" s="35"/>
      <c r="E314" s="47"/>
      <c r="G314" s="8"/>
      <c r="H314" s="19"/>
      <c r="I314" s="19"/>
      <c r="J314" s="19"/>
      <c r="K314" s="20"/>
      <c r="L314" s="48"/>
    </row>
    <row r="315" spans="4:12" ht="15.6">
      <c r="D315" s="35"/>
      <c r="E315" s="47"/>
      <c r="G315" s="8"/>
      <c r="H315" s="19"/>
      <c r="I315" s="19"/>
      <c r="J315" s="19"/>
      <c r="K315" s="20"/>
      <c r="L315" s="48"/>
    </row>
    <row r="316" spans="4:12" ht="15.6">
      <c r="D316" s="35"/>
      <c r="E316" s="47"/>
      <c r="G316" s="8"/>
      <c r="H316" s="19"/>
      <c r="I316" s="19"/>
      <c r="J316" s="19"/>
      <c r="K316" s="20"/>
      <c r="L316" s="48"/>
    </row>
    <row r="317" spans="4:12" ht="15.6">
      <c r="D317" s="35"/>
      <c r="E317" s="47"/>
      <c r="G317" s="8"/>
      <c r="H317" s="19"/>
      <c r="I317" s="19"/>
      <c r="J317" s="19"/>
      <c r="K317" s="20"/>
      <c r="L317" s="48"/>
    </row>
    <row r="318" spans="4:12" ht="15.6">
      <c r="D318" s="35"/>
      <c r="E318" s="47"/>
      <c r="G318" s="8"/>
      <c r="H318" s="19"/>
      <c r="I318" s="19"/>
      <c r="J318" s="19"/>
      <c r="K318" s="20"/>
      <c r="L318" s="48"/>
    </row>
    <row r="319" spans="4:12" ht="15.6">
      <c r="D319" s="35"/>
      <c r="E319" s="47"/>
      <c r="G319" s="8"/>
      <c r="H319" s="19"/>
      <c r="I319" s="19"/>
      <c r="J319" s="19"/>
      <c r="K319" s="20"/>
      <c r="L319" s="48"/>
    </row>
    <row r="320" spans="4:12" ht="15.6">
      <c r="D320" s="35"/>
      <c r="E320" s="47"/>
      <c r="G320" s="8"/>
      <c r="H320" s="19"/>
      <c r="I320" s="19"/>
      <c r="J320" s="19"/>
      <c r="K320" s="20"/>
      <c r="L320" s="48"/>
    </row>
    <row r="321" spans="4:12" ht="15.6">
      <c r="D321" s="35"/>
      <c r="E321" s="47"/>
      <c r="G321" s="8"/>
      <c r="H321" s="19"/>
      <c r="I321" s="19"/>
      <c r="J321" s="19"/>
      <c r="K321" s="20"/>
      <c r="L321" s="48"/>
    </row>
    <row r="322" spans="4:12" ht="15.6">
      <c r="D322" s="35"/>
      <c r="E322" s="47"/>
      <c r="G322" s="8"/>
      <c r="H322" s="19"/>
      <c r="I322" s="19"/>
      <c r="J322" s="19"/>
      <c r="K322" s="20"/>
      <c r="L322" s="48"/>
    </row>
    <row r="323" spans="4:12" ht="15.6">
      <c r="D323" s="35"/>
      <c r="E323" s="47"/>
      <c r="G323" s="8"/>
      <c r="H323" s="19"/>
      <c r="I323" s="19"/>
      <c r="J323" s="19"/>
      <c r="K323" s="20"/>
      <c r="L323" s="48"/>
    </row>
    <row r="324" spans="4:12" ht="15.6">
      <c r="D324" s="35"/>
      <c r="E324" s="47"/>
      <c r="G324" s="8"/>
      <c r="H324" s="19"/>
      <c r="I324" s="19"/>
      <c r="J324" s="19"/>
      <c r="K324" s="20"/>
      <c r="L324" s="48"/>
    </row>
    <row r="325" spans="4:12" ht="15.6">
      <c r="D325" s="35"/>
      <c r="E325" s="47"/>
      <c r="G325" s="8"/>
      <c r="H325" s="19"/>
      <c r="I325" s="19"/>
      <c r="J325" s="19"/>
      <c r="K325" s="20"/>
      <c r="L325" s="49"/>
    </row>
    <row r="326" spans="4:12" ht="15.6">
      <c r="D326" s="35"/>
      <c r="E326" s="47"/>
      <c r="G326" s="8"/>
      <c r="H326" s="19"/>
      <c r="I326" s="19"/>
      <c r="J326" s="19"/>
      <c r="L326" s="48"/>
    </row>
  </sheetData>
  <mergeCells count="20">
    <mergeCell ref="C33:G35"/>
    <mergeCell ref="A2:F2"/>
    <mergeCell ref="B4:H4"/>
    <mergeCell ref="B5:D5"/>
    <mergeCell ref="C6:G8"/>
    <mergeCell ref="C9:G11"/>
    <mergeCell ref="C12:G14"/>
    <mergeCell ref="C18:G20"/>
    <mergeCell ref="C21:G23"/>
    <mergeCell ref="C24:G26"/>
    <mergeCell ref="C27:G29"/>
    <mergeCell ref="C30:H30"/>
    <mergeCell ref="C116:C119"/>
    <mergeCell ref="C120:C130"/>
    <mergeCell ref="B36:H36"/>
    <mergeCell ref="C91:C100"/>
    <mergeCell ref="C101:C110"/>
    <mergeCell ref="C111:C115"/>
    <mergeCell ref="A42:H42"/>
    <mergeCell ref="A41:H41"/>
  </mergeCells>
  <printOptions horizontalCentered="1"/>
  <pageMargins left="0.19685039370078741" right="0.62992125984251968" top="0" bottom="0" header="0" footer="0"/>
  <pageSetup paperSize="9" scale="68" fitToHeight="0" orientation="portrait" r:id="rId1"/>
  <headerFooter>
    <firstFooter xml:space="preserve">&amp;LARSECO s.r.o.
IČ: 09903097   DIČ: CZ09903097
Zlín - Malenovice, Zahradní 1215, PSČ 763 02&amp;C     Kontakt: info@arseco.cz
                      www.arseco.cz&amp;R
Veškeré ceny jsou uvedeny bez DPH
Platnost ceníku do vydání nového
Tiskové chyby vyhrazeny 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167F-E5D5-47D4-AD36-AB12A53D6B43}">
  <sheetPr codeName="List14">
    <tabColor theme="8" tint="0.39997558519241921"/>
    <pageSetUpPr fitToPage="1"/>
  </sheetPr>
  <dimension ref="A1:I113"/>
  <sheetViews>
    <sheetView showGridLines="0" showRowColHeaders="0" topLeftCell="A94" zoomScale="80" zoomScaleNormal="80" zoomScalePageLayoutView="80" workbookViewId="0">
      <selection activeCell="E5" sqref="E5"/>
    </sheetView>
  </sheetViews>
  <sheetFormatPr defaultColWidth="9.109375" defaultRowHeight="14.4"/>
  <cols>
    <col min="1" max="1" width="18.6640625" style="54" bestFit="1" customWidth="1"/>
    <col min="2" max="2" width="19.5546875" style="78" customWidth="1"/>
    <col min="3" max="3" width="64" style="79" customWidth="1"/>
    <col min="4" max="4" width="4.88671875" style="74" customWidth="1"/>
    <col min="5" max="5" width="15.21875" style="126" bestFit="1" customWidth="1"/>
    <col min="6" max="6" width="13.88671875" style="76" customWidth="1"/>
    <col min="7" max="7" width="14.6640625" style="194" customWidth="1"/>
    <col min="8" max="16384" width="9.109375" style="54"/>
  </cols>
  <sheetData>
    <row r="1" spans="1:9" ht="15.75" customHeight="1">
      <c r="A1" s="291"/>
      <c r="B1" s="291"/>
      <c r="C1" s="291"/>
      <c r="D1" s="291"/>
      <c r="E1" s="291"/>
      <c r="F1" s="291"/>
    </row>
    <row r="2" spans="1:9" ht="22.5" customHeight="1">
      <c r="A2" s="288" t="s">
        <v>1149</v>
      </c>
      <c r="B2" s="288"/>
      <c r="C2" s="288"/>
      <c r="D2" s="288"/>
      <c r="E2" s="288"/>
      <c r="F2" s="231"/>
      <c r="G2" s="232"/>
    </row>
    <row r="3" spans="1:9" ht="32.1" customHeight="1">
      <c r="A3" s="292" t="s">
        <v>1100</v>
      </c>
      <c r="B3" s="293"/>
      <c r="C3" s="292" t="s">
        <v>1102</v>
      </c>
      <c r="D3" s="292" t="s">
        <v>1103</v>
      </c>
      <c r="E3" s="294" t="s">
        <v>1570</v>
      </c>
      <c r="F3" s="295"/>
      <c r="G3" s="234"/>
    </row>
    <row r="4" spans="1:9" ht="17.100000000000001" customHeight="1">
      <c r="A4" s="292"/>
      <c r="B4" s="293"/>
      <c r="C4" s="292"/>
      <c r="D4" s="292"/>
      <c r="E4" s="294"/>
      <c r="F4" s="295"/>
      <c r="G4" s="235"/>
    </row>
    <row r="5" spans="1:9" ht="17.25" customHeight="1">
      <c r="A5" s="284" t="s">
        <v>722</v>
      </c>
      <c r="B5" s="284"/>
      <c r="C5" s="284"/>
      <c r="D5" s="284"/>
      <c r="E5" s="195"/>
      <c r="F5" s="229"/>
      <c r="G5" s="230"/>
    </row>
    <row r="6" spans="1:9" ht="16.5" customHeight="1">
      <c r="A6" s="63" t="s">
        <v>723</v>
      </c>
      <c r="B6" s="289"/>
      <c r="C6" s="64" t="s">
        <v>1150</v>
      </c>
      <c r="D6" s="65" t="s">
        <v>46</v>
      </c>
      <c r="E6" s="213">
        <v>12000</v>
      </c>
      <c r="F6" s="57"/>
      <c r="G6" s="227"/>
    </row>
    <row r="7" spans="1:9" ht="15" customHeight="1">
      <c r="A7" s="66"/>
      <c r="B7" s="286"/>
      <c r="C7" s="67" t="s">
        <v>724</v>
      </c>
      <c r="D7" s="68"/>
      <c r="E7" s="214"/>
      <c r="F7" s="62"/>
      <c r="G7" s="57"/>
    </row>
    <row r="8" spans="1:9" ht="15" customHeight="1">
      <c r="A8" s="66"/>
      <c r="B8" s="286"/>
      <c r="C8" s="67" t="s">
        <v>725</v>
      </c>
      <c r="D8" s="68"/>
      <c r="E8" s="214"/>
      <c r="F8" s="62"/>
      <c r="G8" s="57"/>
    </row>
    <row r="9" spans="1:9" ht="15" customHeight="1">
      <c r="A9" s="66"/>
      <c r="B9" s="286"/>
      <c r="C9" s="67" t="s">
        <v>726</v>
      </c>
      <c r="D9" s="68"/>
      <c r="E9" s="214"/>
      <c r="F9" s="62"/>
      <c r="G9" s="57"/>
    </row>
    <row r="10" spans="1:9" ht="15" customHeight="1">
      <c r="A10" s="66"/>
      <c r="B10" s="286"/>
      <c r="C10" s="67" t="s">
        <v>727</v>
      </c>
      <c r="D10" s="68"/>
      <c r="E10" s="214"/>
      <c r="F10" s="62"/>
      <c r="G10" s="57"/>
    </row>
    <row r="11" spans="1:9" ht="15" customHeight="1">
      <c r="A11" s="66"/>
      <c r="B11" s="286"/>
      <c r="C11" s="67" t="s">
        <v>728</v>
      </c>
      <c r="D11" s="68"/>
      <c r="E11" s="214"/>
      <c r="F11" s="62"/>
      <c r="G11" s="57"/>
      <c r="I11" s="69"/>
    </row>
    <row r="12" spans="1:9" ht="15" customHeight="1">
      <c r="A12" s="66"/>
      <c r="B12" s="286"/>
      <c r="C12" s="67" t="s">
        <v>729</v>
      </c>
      <c r="D12" s="68"/>
      <c r="E12" s="214"/>
      <c r="F12" s="62"/>
      <c r="G12" s="57"/>
    </row>
    <row r="13" spans="1:9" ht="16.5" customHeight="1">
      <c r="A13" s="66"/>
      <c r="B13" s="286"/>
      <c r="C13" s="67"/>
      <c r="D13" s="68"/>
      <c r="E13" s="214"/>
      <c r="F13" s="62"/>
      <c r="G13" s="57"/>
    </row>
    <row r="14" spans="1:9" ht="16.5" customHeight="1">
      <c r="A14" s="66"/>
      <c r="B14" s="286"/>
      <c r="C14" s="67"/>
      <c r="D14" s="68"/>
      <c r="E14" s="214"/>
      <c r="F14" s="62"/>
      <c r="G14" s="57"/>
    </row>
    <row r="15" spans="1:9" ht="16.5" customHeight="1">
      <c r="A15" s="66"/>
      <c r="B15" s="286"/>
      <c r="C15" s="67"/>
      <c r="D15" s="68"/>
      <c r="E15" s="214"/>
      <c r="F15" s="62"/>
      <c r="G15" s="57"/>
    </row>
    <row r="16" spans="1:9" ht="16.5" customHeight="1">
      <c r="A16" s="70"/>
      <c r="B16" s="290"/>
      <c r="C16" s="71"/>
      <c r="D16" s="72"/>
      <c r="E16" s="215"/>
      <c r="F16" s="62"/>
      <c r="G16" s="57"/>
    </row>
    <row r="17" spans="1:7" ht="16.5" customHeight="1">
      <c r="A17" s="66" t="s">
        <v>730</v>
      </c>
      <c r="B17" s="289"/>
      <c r="C17" s="73" t="s">
        <v>1151</v>
      </c>
      <c r="D17" s="68" t="s">
        <v>46</v>
      </c>
      <c r="E17" s="214">
        <v>18000</v>
      </c>
      <c r="F17" s="57"/>
      <c r="G17" s="227"/>
    </row>
    <row r="18" spans="1:7" ht="15" customHeight="1">
      <c r="A18" s="66"/>
      <c r="B18" s="286"/>
      <c r="C18" s="67" t="s">
        <v>724</v>
      </c>
      <c r="D18" s="68"/>
      <c r="E18" s="214"/>
      <c r="F18" s="62"/>
      <c r="G18" s="57"/>
    </row>
    <row r="19" spans="1:7" ht="15" customHeight="1">
      <c r="A19" s="66"/>
      <c r="B19" s="286"/>
      <c r="C19" s="67" t="s">
        <v>725</v>
      </c>
      <c r="D19" s="68"/>
      <c r="E19" s="214"/>
      <c r="F19" s="62"/>
      <c r="G19" s="57"/>
    </row>
    <row r="20" spans="1:7" ht="15" customHeight="1">
      <c r="A20" s="66"/>
      <c r="B20" s="286"/>
      <c r="C20" s="67" t="s">
        <v>726</v>
      </c>
      <c r="D20" s="68"/>
      <c r="E20" s="214"/>
      <c r="F20" s="62"/>
      <c r="G20" s="57"/>
    </row>
    <row r="21" spans="1:7" ht="15" customHeight="1">
      <c r="A21" s="66"/>
      <c r="B21" s="286"/>
      <c r="C21" s="67" t="s">
        <v>727</v>
      </c>
      <c r="D21" s="68"/>
      <c r="E21" s="214"/>
      <c r="F21" s="62"/>
      <c r="G21" s="57"/>
    </row>
    <row r="22" spans="1:7" ht="15" customHeight="1">
      <c r="A22" s="66"/>
      <c r="B22" s="286"/>
      <c r="C22" s="67" t="s">
        <v>728</v>
      </c>
      <c r="D22" s="68"/>
      <c r="E22" s="214"/>
      <c r="F22" s="62"/>
      <c r="G22" s="57"/>
    </row>
    <row r="23" spans="1:7" ht="15" customHeight="1">
      <c r="A23" s="66"/>
      <c r="B23" s="286"/>
      <c r="C23" s="67" t="s">
        <v>731</v>
      </c>
      <c r="D23" s="68"/>
      <c r="E23" s="214"/>
      <c r="F23" s="62"/>
      <c r="G23" s="57"/>
    </row>
    <row r="24" spans="1:7" ht="16.5" customHeight="1">
      <c r="A24" s="66"/>
      <c r="B24" s="286"/>
      <c r="C24" s="67"/>
      <c r="D24" s="68"/>
      <c r="E24" s="214"/>
      <c r="F24" s="62"/>
      <c r="G24" s="57"/>
    </row>
    <row r="25" spans="1:7" ht="16.5" customHeight="1">
      <c r="A25" s="66"/>
      <c r="B25" s="286"/>
      <c r="C25" s="67"/>
      <c r="D25" s="68"/>
      <c r="E25" s="214"/>
      <c r="F25" s="62"/>
      <c r="G25" s="57"/>
    </row>
    <row r="26" spans="1:7" ht="16.5" customHeight="1">
      <c r="A26" s="66"/>
      <c r="B26" s="286"/>
      <c r="C26" s="67"/>
      <c r="D26" s="68"/>
      <c r="E26" s="214"/>
      <c r="F26" s="62"/>
      <c r="G26" s="57"/>
    </row>
    <row r="27" spans="1:7" ht="16.5" customHeight="1">
      <c r="A27" s="66"/>
      <c r="B27" s="290"/>
      <c r="C27" s="67"/>
      <c r="D27" s="68"/>
      <c r="E27" s="214"/>
      <c r="F27" s="62"/>
      <c r="G27" s="57"/>
    </row>
    <row r="28" spans="1:7">
      <c r="A28" s="284" t="s">
        <v>1159</v>
      </c>
      <c r="B28" s="284"/>
      <c r="C28" s="284"/>
      <c r="D28" s="284"/>
      <c r="E28" s="195"/>
      <c r="F28" s="229"/>
      <c r="G28" s="229"/>
    </row>
    <row r="29" spans="1:7" ht="16.5" customHeight="1">
      <c r="A29" s="66" t="s">
        <v>732</v>
      </c>
      <c r="B29" s="289"/>
      <c r="C29" s="73" t="s">
        <v>1152</v>
      </c>
      <c r="D29" s="68" t="s">
        <v>46</v>
      </c>
      <c r="E29" s="214">
        <v>25000</v>
      </c>
      <c r="F29" s="57"/>
      <c r="G29" s="227"/>
    </row>
    <row r="30" spans="1:7" ht="15" customHeight="1">
      <c r="A30" s="66"/>
      <c r="B30" s="286"/>
      <c r="C30" s="67" t="s">
        <v>724</v>
      </c>
      <c r="D30" s="68"/>
      <c r="E30" s="214"/>
      <c r="F30" s="62"/>
      <c r="G30" s="57"/>
    </row>
    <row r="31" spans="1:7" ht="15" customHeight="1">
      <c r="A31" s="66"/>
      <c r="B31" s="286"/>
      <c r="C31" s="67" t="s">
        <v>733</v>
      </c>
      <c r="D31" s="68"/>
      <c r="E31" s="214"/>
      <c r="F31" s="62"/>
      <c r="G31" s="57"/>
    </row>
    <row r="32" spans="1:7" ht="15" customHeight="1">
      <c r="A32" s="66"/>
      <c r="B32" s="286"/>
      <c r="C32" s="67" t="s">
        <v>734</v>
      </c>
      <c r="D32" s="68"/>
      <c r="E32" s="214"/>
      <c r="F32" s="62"/>
      <c r="G32" s="57"/>
    </row>
    <row r="33" spans="1:7" ht="15" customHeight="1">
      <c r="A33" s="66"/>
      <c r="B33" s="286"/>
      <c r="C33" s="67" t="s">
        <v>735</v>
      </c>
      <c r="D33" s="68"/>
      <c r="E33" s="214"/>
      <c r="F33" s="62"/>
      <c r="G33" s="57"/>
    </row>
    <row r="34" spans="1:7" ht="15" customHeight="1">
      <c r="A34" s="66"/>
      <c r="B34" s="286"/>
      <c r="C34" s="67" t="s">
        <v>728</v>
      </c>
      <c r="D34" s="68"/>
      <c r="E34" s="214"/>
      <c r="F34" s="62"/>
      <c r="G34" s="57"/>
    </row>
    <row r="35" spans="1:7" ht="15" customHeight="1">
      <c r="A35" s="66"/>
      <c r="B35" s="286"/>
      <c r="C35" s="67" t="s">
        <v>736</v>
      </c>
      <c r="D35" s="68"/>
      <c r="E35" s="214"/>
      <c r="F35" s="62"/>
      <c r="G35" s="57"/>
    </row>
    <row r="36" spans="1:7" ht="15" customHeight="1">
      <c r="A36" s="66"/>
      <c r="B36" s="286"/>
      <c r="C36" s="67" t="s">
        <v>737</v>
      </c>
      <c r="D36" s="68"/>
      <c r="E36" s="214"/>
      <c r="F36" s="62"/>
      <c r="G36" s="57"/>
    </row>
    <row r="37" spans="1:7" ht="15" customHeight="1">
      <c r="A37" s="66"/>
      <c r="B37" s="286"/>
      <c r="C37" s="67" t="s">
        <v>1153</v>
      </c>
      <c r="D37" s="68"/>
      <c r="E37" s="214"/>
      <c r="F37" s="62"/>
      <c r="G37" s="57"/>
    </row>
    <row r="38" spans="1:7" ht="15" customHeight="1">
      <c r="A38" s="66"/>
      <c r="B38" s="286"/>
      <c r="C38" s="67" t="s">
        <v>738</v>
      </c>
      <c r="D38" s="68"/>
      <c r="E38" s="214"/>
      <c r="F38" s="62"/>
      <c r="G38" s="57"/>
    </row>
    <row r="39" spans="1:7" ht="15" customHeight="1">
      <c r="A39" s="66"/>
      <c r="B39" s="286"/>
      <c r="C39" s="67"/>
      <c r="D39" s="68"/>
      <c r="E39" s="214"/>
      <c r="F39" s="62"/>
      <c r="G39" s="57"/>
    </row>
    <row r="40" spans="1:7" ht="16.5" customHeight="1">
      <c r="A40" s="66"/>
      <c r="B40" s="290"/>
      <c r="C40" s="67"/>
      <c r="D40" s="68"/>
      <c r="E40" s="214"/>
      <c r="F40" s="62"/>
    </row>
    <row r="41" spans="1:7" ht="16.5" customHeight="1">
      <c r="A41" s="63" t="s">
        <v>739</v>
      </c>
      <c r="B41" s="289"/>
      <c r="C41" s="64" t="s">
        <v>1154</v>
      </c>
      <c r="D41" s="65" t="s">
        <v>46</v>
      </c>
      <c r="E41" s="213">
        <v>30000</v>
      </c>
      <c r="F41" s="57"/>
      <c r="G41" s="227"/>
    </row>
    <row r="42" spans="1:7" ht="15" customHeight="1">
      <c r="A42" s="66"/>
      <c r="B42" s="286"/>
      <c r="C42" s="67" t="s">
        <v>724</v>
      </c>
      <c r="E42" s="214"/>
      <c r="F42" s="62"/>
      <c r="G42" s="57"/>
    </row>
    <row r="43" spans="1:7" ht="15" customHeight="1">
      <c r="A43" s="66"/>
      <c r="B43" s="286"/>
      <c r="C43" s="67" t="s">
        <v>733</v>
      </c>
      <c r="D43" s="68"/>
      <c r="E43" s="214"/>
      <c r="F43" s="62"/>
      <c r="G43" s="57"/>
    </row>
    <row r="44" spans="1:7" ht="15" customHeight="1">
      <c r="A44" s="66"/>
      <c r="B44" s="286"/>
      <c r="C44" s="67" t="s">
        <v>734</v>
      </c>
      <c r="D44" s="68"/>
      <c r="E44" s="214"/>
      <c r="F44" s="62"/>
      <c r="G44" s="57"/>
    </row>
    <row r="45" spans="1:7" ht="15" customHeight="1">
      <c r="A45" s="66"/>
      <c r="B45" s="286"/>
      <c r="C45" s="67" t="s">
        <v>735</v>
      </c>
      <c r="D45" s="68"/>
      <c r="E45" s="214"/>
      <c r="F45" s="62"/>
      <c r="G45" s="57"/>
    </row>
    <row r="46" spans="1:7" ht="15" customHeight="1">
      <c r="A46" s="66"/>
      <c r="B46" s="286"/>
      <c r="C46" s="67" t="s">
        <v>728</v>
      </c>
      <c r="D46" s="68"/>
      <c r="E46" s="214"/>
      <c r="F46" s="62"/>
      <c r="G46" s="57"/>
    </row>
    <row r="47" spans="1:7" ht="15" customHeight="1">
      <c r="A47" s="66"/>
      <c r="B47" s="286"/>
      <c r="C47" s="67" t="s">
        <v>736</v>
      </c>
      <c r="D47" s="68"/>
      <c r="E47" s="214"/>
      <c r="F47" s="62"/>
      <c r="G47" s="57"/>
    </row>
    <row r="48" spans="1:7" ht="15" customHeight="1">
      <c r="A48" s="66"/>
      <c r="B48" s="286"/>
      <c r="C48" s="182" t="s">
        <v>737</v>
      </c>
      <c r="D48" s="68"/>
      <c r="E48" s="214"/>
      <c r="F48" s="62"/>
      <c r="G48" s="57"/>
    </row>
    <row r="49" spans="1:8" ht="15" customHeight="1">
      <c r="A49" s="66"/>
      <c r="B49" s="179"/>
      <c r="C49" s="182"/>
      <c r="D49" s="68"/>
      <c r="E49" s="214"/>
      <c r="F49" s="62"/>
      <c r="G49" s="57"/>
    </row>
    <row r="50" spans="1:8" ht="15" customHeight="1">
      <c r="A50" s="66"/>
      <c r="B50" s="179"/>
      <c r="C50" s="182"/>
      <c r="D50" s="68"/>
      <c r="E50" s="214"/>
      <c r="F50" s="62"/>
      <c r="G50" s="57"/>
    </row>
    <row r="51" spans="1:8" ht="15" customHeight="1">
      <c r="A51" s="66"/>
      <c r="B51" s="179"/>
      <c r="C51" s="182"/>
      <c r="D51" s="68"/>
      <c r="E51" s="214"/>
      <c r="F51" s="62"/>
      <c r="G51" s="57"/>
    </row>
    <row r="52" spans="1:8" ht="15" customHeight="1">
      <c r="A52" s="66"/>
      <c r="B52" s="179"/>
      <c r="C52" s="182"/>
      <c r="D52" s="68"/>
      <c r="E52" s="214"/>
      <c r="F52" s="62"/>
    </row>
    <row r="53" spans="1:8" ht="15" customHeight="1">
      <c r="A53" s="184" t="s">
        <v>1391</v>
      </c>
      <c r="B53" s="285"/>
      <c r="C53" s="185" t="s">
        <v>1392</v>
      </c>
      <c r="D53" s="186" t="s">
        <v>46</v>
      </c>
      <c r="E53" s="216">
        <v>36000</v>
      </c>
      <c r="F53" s="57"/>
      <c r="G53" s="227"/>
      <c r="H53" s="57"/>
    </row>
    <row r="54" spans="1:8" ht="15" customHeight="1">
      <c r="A54" s="66"/>
      <c r="B54" s="286"/>
      <c r="C54" s="67" t="s">
        <v>724</v>
      </c>
      <c r="D54" s="68"/>
      <c r="E54" s="214"/>
      <c r="F54" s="62"/>
      <c r="G54" s="57"/>
      <c r="H54" s="57"/>
    </row>
    <row r="55" spans="1:8" ht="15" customHeight="1">
      <c r="A55" s="66"/>
      <c r="B55" s="286"/>
      <c r="C55" s="67" t="s">
        <v>733</v>
      </c>
      <c r="D55" s="68"/>
      <c r="E55" s="214"/>
      <c r="F55" s="62"/>
      <c r="G55" s="57"/>
      <c r="H55" s="57"/>
    </row>
    <row r="56" spans="1:8" ht="15" customHeight="1">
      <c r="A56" s="66"/>
      <c r="B56" s="286"/>
      <c r="C56" s="67" t="s">
        <v>734</v>
      </c>
      <c r="D56" s="68"/>
      <c r="E56" s="214"/>
      <c r="F56" s="62"/>
      <c r="G56" s="57"/>
      <c r="H56" s="57"/>
    </row>
    <row r="57" spans="1:8" ht="15" customHeight="1">
      <c r="A57" s="66"/>
      <c r="B57" s="286"/>
      <c r="C57" s="67" t="s">
        <v>735</v>
      </c>
      <c r="D57" s="68"/>
      <c r="E57" s="214"/>
      <c r="F57" s="62"/>
      <c r="G57" s="57"/>
      <c r="H57" s="57"/>
    </row>
    <row r="58" spans="1:8" ht="15" customHeight="1">
      <c r="A58" s="66"/>
      <c r="B58" s="286"/>
      <c r="C58" s="67" t="s">
        <v>728</v>
      </c>
      <c r="D58" s="68"/>
      <c r="E58" s="214"/>
      <c r="F58" s="62"/>
      <c r="G58" s="57"/>
      <c r="H58" s="57"/>
    </row>
    <row r="59" spans="1:8" ht="15" customHeight="1">
      <c r="A59" s="66"/>
      <c r="B59" s="286"/>
      <c r="C59" s="67" t="s">
        <v>736</v>
      </c>
      <c r="D59" s="68"/>
      <c r="E59" s="214"/>
      <c r="F59" s="62"/>
      <c r="G59" s="57"/>
      <c r="H59" s="57"/>
    </row>
    <row r="60" spans="1:8" ht="15" customHeight="1">
      <c r="A60" s="66"/>
      <c r="B60" s="286"/>
      <c r="C60" s="67" t="s">
        <v>737</v>
      </c>
      <c r="D60" s="68"/>
      <c r="E60" s="214"/>
      <c r="F60" s="62"/>
      <c r="G60" s="57"/>
      <c r="H60" s="57"/>
    </row>
    <row r="61" spans="1:8" ht="15" customHeight="1">
      <c r="A61" s="66"/>
      <c r="B61" s="286"/>
      <c r="C61" s="67" t="s">
        <v>1393</v>
      </c>
      <c r="D61" s="68"/>
      <c r="E61" s="214"/>
      <c r="F61" s="62"/>
      <c r="G61" s="57"/>
      <c r="H61" s="57"/>
    </row>
    <row r="62" spans="1:8" ht="15" customHeight="1">
      <c r="A62" s="66"/>
      <c r="B62" s="286"/>
      <c r="C62" s="67" t="s">
        <v>1394</v>
      </c>
      <c r="D62" s="68"/>
      <c r="E62" s="214"/>
      <c r="F62" s="62"/>
      <c r="G62" s="57"/>
      <c r="H62" s="57"/>
    </row>
    <row r="63" spans="1:8" s="75" customFormat="1" ht="15" customHeight="1">
      <c r="A63" s="66"/>
      <c r="B63" s="286"/>
      <c r="C63" s="187"/>
      <c r="D63" s="68"/>
      <c r="E63" s="126"/>
      <c r="F63" s="76"/>
      <c r="G63" s="57"/>
      <c r="H63" s="57"/>
    </row>
    <row r="64" spans="1:8" ht="15" customHeight="1">
      <c r="A64" s="287"/>
      <c r="B64" s="287"/>
      <c r="C64" s="287"/>
      <c r="D64" s="287"/>
      <c r="E64" s="214"/>
      <c r="F64" s="62"/>
      <c r="G64" s="57"/>
      <c r="H64" s="57"/>
    </row>
    <row r="65" spans="1:8" ht="15" customHeight="1">
      <c r="A65" s="183"/>
      <c r="B65" s="183"/>
      <c r="C65" s="183"/>
      <c r="D65" s="183"/>
      <c r="E65" s="214"/>
      <c r="F65" s="62"/>
      <c r="H65" s="57"/>
    </row>
    <row r="66" spans="1:8" ht="15" customHeight="1">
      <c r="A66" s="183"/>
      <c r="B66" s="183"/>
      <c r="C66" s="183"/>
      <c r="D66" s="183"/>
      <c r="E66" s="214"/>
      <c r="F66" s="62"/>
      <c r="H66" s="57"/>
    </row>
    <row r="67" spans="1:8" ht="15" customHeight="1">
      <c r="A67" s="183"/>
      <c r="B67" s="183"/>
      <c r="C67" s="183"/>
      <c r="D67" s="183"/>
      <c r="E67" s="214"/>
      <c r="F67" s="62"/>
      <c r="H67" s="57"/>
    </row>
    <row r="68" spans="1:8" ht="15" customHeight="1">
      <c r="A68" s="183"/>
      <c r="B68" s="183"/>
      <c r="C68" s="183"/>
      <c r="D68" s="183"/>
      <c r="E68" s="214"/>
      <c r="F68" s="62"/>
      <c r="H68" s="57"/>
    </row>
    <row r="69" spans="1:8">
      <c r="A69" s="284" t="s">
        <v>1390</v>
      </c>
      <c r="B69" s="284"/>
      <c r="C69" s="284"/>
      <c r="D69" s="284"/>
      <c r="E69" s="195"/>
      <c r="F69" s="229"/>
      <c r="G69" s="57"/>
    </row>
    <row r="70" spans="1:8" s="75" customFormat="1">
      <c r="A70" s="66" t="s">
        <v>740</v>
      </c>
      <c r="B70" s="289"/>
      <c r="C70" s="73" t="s">
        <v>1155</v>
      </c>
      <c r="D70" s="68" t="s">
        <v>46</v>
      </c>
      <c r="E70" s="214">
        <v>39600</v>
      </c>
      <c r="F70" s="57"/>
      <c r="G70" s="227"/>
    </row>
    <row r="71" spans="1:8" s="75" customFormat="1">
      <c r="A71" s="66"/>
      <c r="B71" s="286"/>
      <c r="C71" s="67" t="s">
        <v>724</v>
      </c>
      <c r="D71" s="68"/>
      <c r="E71" s="214"/>
      <c r="F71" s="62"/>
      <c r="G71" s="57"/>
    </row>
    <row r="72" spans="1:8" s="75" customFormat="1">
      <c r="A72" s="66"/>
      <c r="B72" s="286"/>
      <c r="C72" s="67" t="s">
        <v>741</v>
      </c>
      <c r="D72" s="68"/>
      <c r="E72" s="214"/>
      <c r="F72" s="62"/>
      <c r="G72" s="57"/>
    </row>
    <row r="73" spans="1:8" s="75" customFormat="1">
      <c r="A73" s="66"/>
      <c r="B73" s="286"/>
      <c r="C73" s="67" t="s">
        <v>733</v>
      </c>
      <c r="D73" s="68"/>
      <c r="E73" s="214"/>
      <c r="F73" s="62"/>
      <c r="G73" s="57"/>
    </row>
    <row r="74" spans="1:8" s="75" customFormat="1">
      <c r="A74" s="66"/>
      <c r="B74" s="286"/>
      <c r="C74" s="67" t="s">
        <v>734</v>
      </c>
      <c r="D74" s="68"/>
      <c r="E74" s="214"/>
      <c r="F74" s="62"/>
      <c r="G74" s="57"/>
    </row>
    <row r="75" spans="1:8" s="75" customFormat="1">
      <c r="A75" s="66"/>
      <c r="B75" s="286"/>
      <c r="C75" s="67" t="s">
        <v>735</v>
      </c>
      <c r="D75" s="68"/>
      <c r="E75" s="214"/>
      <c r="F75" s="62"/>
      <c r="G75" s="57"/>
    </row>
    <row r="76" spans="1:8" s="75" customFormat="1">
      <c r="A76" s="66"/>
      <c r="B76" s="286"/>
      <c r="C76" s="67" t="s">
        <v>728</v>
      </c>
      <c r="D76" s="68"/>
      <c r="E76" s="214"/>
      <c r="F76" s="62"/>
      <c r="G76" s="57"/>
    </row>
    <row r="77" spans="1:8" s="75" customFormat="1">
      <c r="A77" s="66"/>
      <c r="B77" s="286"/>
      <c r="C77" s="67" t="s">
        <v>736</v>
      </c>
      <c r="D77" s="68"/>
      <c r="E77" s="214"/>
      <c r="F77" s="62"/>
      <c r="G77" s="57"/>
    </row>
    <row r="78" spans="1:8" s="75" customFormat="1">
      <c r="A78" s="66"/>
      <c r="B78" s="286"/>
      <c r="C78" s="67" t="s">
        <v>737</v>
      </c>
      <c r="D78" s="68"/>
      <c r="E78" s="214"/>
      <c r="F78" s="62"/>
      <c r="G78" s="57"/>
    </row>
    <row r="79" spans="1:8" s="75" customFormat="1">
      <c r="A79" s="66"/>
      <c r="B79" s="286"/>
      <c r="C79" s="67" t="s">
        <v>1156</v>
      </c>
      <c r="D79" s="68"/>
      <c r="E79" s="214"/>
      <c r="F79" s="62"/>
      <c r="G79" s="57"/>
    </row>
    <row r="80" spans="1:8" s="75" customFormat="1">
      <c r="A80" s="66"/>
      <c r="B80" s="286"/>
      <c r="C80" s="77" t="s">
        <v>742</v>
      </c>
      <c r="D80" s="68"/>
      <c r="E80" s="214"/>
      <c r="F80" s="62"/>
      <c r="G80" s="57"/>
    </row>
    <row r="81" spans="1:7" s="75" customFormat="1">
      <c r="A81" s="66"/>
      <c r="B81" s="286"/>
      <c r="C81" s="67" t="s">
        <v>725</v>
      </c>
      <c r="D81" s="68"/>
      <c r="E81" s="214"/>
      <c r="F81" s="62"/>
      <c r="G81" s="57"/>
    </row>
    <row r="82" spans="1:7" s="75" customFormat="1">
      <c r="A82" s="66"/>
      <c r="B82" s="286"/>
      <c r="C82" s="67" t="s">
        <v>726</v>
      </c>
      <c r="D82" s="68"/>
      <c r="E82" s="214"/>
      <c r="F82" s="62"/>
      <c r="G82" s="57"/>
    </row>
    <row r="83" spans="1:7" s="75" customFormat="1">
      <c r="A83" s="66"/>
      <c r="B83" s="286"/>
      <c r="C83" s="67" t="s">
        <v>727</v>
      </c>
      <c r="D83" s="68"/>
      <c r="E83" s="214"/>
      <c r="F83" s="62"/>
      <c r="G83" s="57"/>
    </row>
    <row r="84" spans="1:7" s="75" customFormat="1">
      <c r="A84" s="66"/>
      <c r="B84" s="286"/>
      <c r="C84" s="67" t="s">
        <v>728</v>
      </c>
      <c r="D84" s="68"/>
      <c r="E84" s="214"/>
      <c r="F84" s="62"/>
      <c r="G84" s="57"/>
    </row>
    <row r="85" spans="1:7" s="75" customFormat="1">
      <c r="A85" s="70"/>
      <c r="B85" s="290"/>
      <c r="C85" s="71" t="s">
        <v>743</v>
      </c>
      <c r="D85" s="72"/>
      <c r="E85" s="215"/>
      <c r="F85" s="62"/>
      <c r="G85" s="57"/>
    </row>
    <row r="86" spans="1:7">
      <c r="A86" s="63" t="s">
        <v>744</v>
      </c>
      <c r="B86" s="289"/>
      <c r="C86" s="64" t="s">
        <v>1157</v>
      </c>
      <c r="D86" s="65" t="s">
        <v>46</v>
      </c>
      <c r="E86" s="213">
        <v>53000</v>
      </c>
      <c r="F86" s="57"/>
      <c r="G86" s="227"/>
    </row>
    <row r="87" spans="1:7" ht="15" customHeight="1">
      <c r="A87" s="66"/>
      <c r="B87" s="286"/>
      <c r="C87" s="67" t="s">
        <v>745</v>
      </c>
      <c r="D87" s="68"/>
      <c r="E87" s="214"/>
      <c r="F87" s="62"/>
      <c r="G87" s="57"/>
    </row>
    <row r="88" spans="1:7" ht="15" customHeight="1">
      <c r="A88" s="66"/>
      <c r="B88" s="286"/>
      <c r="C88" s="67" t="s">
        <v>741</v>
      </c>
      <c r="D88" s="68"/>
      <c r="E88" s="214"/>
      <c r="F88" s="62"/>
      <c r="G88" s="57"/>
    </row>
    <row r="89" spans="1:7" ht="15" customHeight="1">
      <c r="A89" s="66"/>
      <c r="B89" s="286"/>
      <c r="C89" s="67" t="s">
        <v>733</v>
      </c>
      <c r="D89" s="68"/>
      <c r="E89" s="214"/>
      <c r="F89" s="62"/>
      <c r="G89" s="57"/>
    </row>
    <row r="90" spans="1:7" ht="15" customHeight="1">
      <c r="A90" s="66"/>
      <c r="B90" s="286"/>
      <c r="C90" s="67" t="s">
        <v>734</v>
      </c>
      <c r="D90" s="68"/>
      <c r="E90" s="214"/>
      <c r="F90" s="62"/>
      <c r="G90" s="57"/>
    </row>
    <row r="91" spans="1:7" ht="15" customHeight="1">
      <c r="A91" s="66"/>
      <c r="B91" s="286"/>
      <c r="C91" s="67" t="s">
        <v>735</v>
      </c>
      <c r="D91" s="68"/>
      <c r="E91" s="214"/>
      <c r="F91" s="62"/>
      <c r="G91" s="57"/>
    </row>
    <row r="92" spans="1:7" ht="15" customHeight="1">
      <c r="A92" s="66"/>
      <c r="B92" s="286"/>
      <c r="C92" s="67" t="s">
        <v>728</v>
      </c>
      <c r="D92" s="68"/>
      <c r="E92" s="214"/>
      <c r="F92" s="62"/>
      <c r="G92" s="57"/>
    </row>
    <row r="93" spans="1:7" ht="15" customHeight="1">
      <c r="A93" s="66"/>
      <c r="B93" s="286"/>
      <c r="C93" s="67" t="s">
        <v>736</v>
      </c>
      <c r="D93" s="68"/>
      <c r="E93" s="214"/>
      <c r="F93" s="62"/>
      <c r="G93" s="57"/>
    </row>
    <row r="94" spans="1:7" ht="15" customHeight="1">
      <c r="A94" s="66"/>
      <c r="B94" s="286"/>
      <c r="C94" s="67" t="s">
        <v>737</v>
      </c>
      <c r="D94" s="68"/>
      <c r="E94" s="214"/>
      <c r="F94" s="62"/>
      <c r="G94" s="57"/>
    </row>
    <row r="95" spans="1:7" ht="15" customHeight="1">
      <c r="A95" s="66"/>
      <c r="B95" s="286"/>
      <c r="C95" s="67" t="s">
        <v>1158</v>
      </c>
      <c r="D95" s="68"/>
      <c r="E95" s="214"/>
      <c r="F95" s="62"/>
      <c r="G95" s="57"/>
    </row>
    <row r="96" spans="1:7" ht="15" customHeight="1">
      <c r="A96" s="66"/>
      <c r="B96" s="286"/>
      <c r="C96" s="77" t="s">
        <v>746</v>
      </c>
      <c r="D96" s="68"/>
      <c r="E96" s="214"/>
      <c r="F96" s="62"/>
      <c r="G96" s="57"/>
    </row>
    <row r="97" spans="1:7" ht="15" customHeight="1">
      <c r="A97" s="66"/>
      <c r="B97" s="286"/>
      <c r="C97" s="67" t="s">
        <v>725</v>
      </c>
      <c r="D97" s="68"/>
      <c r="E97" s="214"/>
      <c r="F97" s="62"/>
      <c r="G97" s="57"/>
    </row>
    <row r="98" spans="1:7" ht="15" customHeight="1">
      <c r="A98" s="66"/>
      <c r="B98" s="286"/>
      <c r="C98" s="67" t="s">
        <v>726</v>
      </c>
      <c r="D98" s="68"/>
      <c r="E98" s="214"/>
      <c r="F98" s="62"/>
      <c r="G98" s="57"/>
    </row>
    <row r="99" spans="1:7" ht="15" customHeight="1">
      <c r="A99" s="66"/>
      <c r="B99" s="286"/>
      <c r="C99" s="67" t="s">
        <v>727</v>
      </c>
      <c r="D99" s="68"/>
      <c r="E99" s="214"/>
      <c r="F99" s="62"/>
      <c r="G99" s="57"/>
    </row>
    <row r="100" spans="1:7" ht="15" customHeight="1">
      <c r="A100" s="66"/>
      <c r="B100" s="286"/>
      <c r="C100" s="67" t="s">
        <v>728</v>
      </c>
      <c r="D100" s="68"/>
      <c r="E100" s="214"/>
      <c r="F100" s="62"/>
      <c r="G100" s="57"/>
    </row>
    <row r="101" spans="1:7" ht="15" customHeight="1">
      <c r="A101" s="70"/>
      <c r="B101" s="290"/>
      <c r="C101" s="71" t="s">
        <v>747</v>
      </c>
      <c r="D101" s="72"/>
      <c r="E101" s="215"/>
      <c r="F101" s="62"/>
      <c r="G101" s="57"/>
    </row>
    <row r="102" spans="1:7">
      <c r="A102" s="284" t="s">
        <v>1172</v>
      </c>
      <c r="B102" s="284"/>
      <c r="C102" s="284"/>
      <c r="D102" s="284"/>
      <c r="E102" s="195"/>
      <c r="F102" s="229"/>
      <c r="G102" s="57"/>
    </row>
    <row r="103" spans="1:7" ht="33" customHeight="1">
      <c r="A103" s="107" t="s">
        <v>1160</v>
      </c>
      <c r="B103" s="127"/>
      <c r="C103" s="109" t="s">
        <v>1166</v>
      </c>
      <c r="D103" s="111" t="s">
        <v>46</v>
      </c>
      <c r="E103" s="170">
        <v>3600</v>
      </c>
      <c r="F103" s="62"/>
      <c r="G103" s="228"/>
    </row>
    <row r="104" spans="1:7" ht="33" customHeight="1">
      <c r="A104" s="107" t="s">
        <v>1161</v>
      </c>
      <c r="B104" s="56"/>
      <c r="C104" s="109" t="s">
        <v>1167</v>
      </c>
      <c r="D104" s="111" t="s">
        <v>46</v>
      </c>
      <c r="E104" s="170">
        <v>4130</v>
      </c>
      <c r="F104" s="62"/>
      <c r="G104" s="227"/>
    </row>
    <row r="105" spans="1:7" ht="33" customHeight="1">
      <c r="A105" s="107" t="s">
        <v>1162</v>
      </c>
      <c r="B105" s="56"/>
      <c r="C105" s="109" t="s">
        <v>1168</v>
      </c>
      <c r="D105" s="111" t="s">
        <v>46</v>
      </c>
      <c r="E105" s="170">
        <v>4490</v>
      </c>
      <c r="F105" s="62"/>
      <c r="G105" s="227"/>
    </row>
    <row r="106" spans="1:7" ht="33" customHeight="1">
      <c r="A106" s="107" t="s">
        <v>1163</v>
      </c>
      <c r="B106" s="127"/>
      <c r="C106" s="109" t="s">
        <v>1169</v>
      </c>
      <c r="D106" s="111" t="s">
        <v>46</v>
      </c>
      <c r="E106" s="170">
        <v>8090</v>
      </c>
      <c r="F106" s="62"/>
      <c r="G106" s="227"/>
    </row>
    <row r="107" spans="1:7" ht="33" customHeight="1">
      <c r="A107" s="107" t="s">
        <v>1164</v>
      </c>
      <c r="B107" s="56"/>
      <c r="C107" s="109" t="s">
        <v>1170</v>
      </c>
      <c r="D107" s="111" t="s">
        <v>46</v>
      </c>
      <c r="E107" s="170">
        <v>8540</v>
      </c>
      <c r="F107" s="62"/>
      <c r="G107" s="227"/>
    </row>
    <row r="108" spans="1:7" ht="33" customHeight="1">
      <c r="A108" s="107" t="s">
        <v>1165</v>
      </c>
      <c r="B108" s="128"/>
      <c r="C108" s="109" t="s">
        <v>1171</v>
      </c>
      <c r="D108" s="111" t="s">
        <v>46</v>
      </c>
      <c r="E108" s="170">
        <v>9000</v>
      </c>
      <c r="F108" s="62"/>
      <c r="G108" s="227"/>
    </row>
    <row r="113" spans="3:3">
      <c r="C113"/>
    </row>
  </sheetData>
  <mergeCells count="20">
    <mergeCell ref="A102:D102"/>
    <mergeCell ref="B70:B85"/>
    <mergeCell ref="B86:B101"/>
    <mergeCell ref="A1:F1"/>
    <mergeCell ref="B29:B40"/>
    <mergeCell ref="B41:B48"/>
    <mergeCell ref="B6:B16"/>
    <mergeCell ref="B17:B27"/>
    <mergeCell ref="A28:D28"/>
    <mergeCell ref="A3:A4"/>
    <mergeCell ref="B3:B4"/>
    <mergeCell ref="C3:C4"/>
    <mergeCell ref="D3:D4"/>
    <mergeCell ref="E3:E4"/>
    <mergeCell ref="F3:F4"/>
    <mergeCell ref="A5:D5"/>
    <mergeCell ref="A69:D69"/>
    <mergeCell ref="B53:B63"/>
    <mergeCell ref="A64:D64"/>
    <mergeCell ref="A2:E2"/>
  </mergeCells>
  <printOptions horizontalCentered="1"/>
  <pageMargins left="0.47244094488188981" right="0.47244094488188981" top="0.74803149606299213" bottom="0.47244094488188981" header="0.31496062992125984" footer="0.11811023622047245"/>
  <pageSetup paperSize="9" scale="61" fitToHeight="0" orientation="portrait" r:id="rId1"/>
  <headerFooter differentOddEven="1" scaleWithDoc="0">
    <oddFooter>&amp;L&amp;9&amp;K4D4D4DTZB-ARSECO s.r.o.
763 02  Zlín – Malenovice, Zahradní 1215&amp;C&amp;9&amp;K4D4D4DKontakt: info@arseco.cz
                &amp;K04+000www.tzb-arseco.cz&amp;R&amp;"-,Tučné"&amp;9&amp;K4D4D4DVeškeré ceny jsou uvedeny bez DPH&amp;"-,Obyčejné"
Platnost ceníku do vydání nového</oddFooter>
    <evenFooter>&amp;L&amp;9&amp;K4D4D4DTZB-ARSECO s.r.o.
763 02  Zlín – Malenovice, Zahradní 1215&amp;C&amp;9&amp;K4D4D4DKontakt: info@arseco.cz
                &amp;K0070C0www.tzb-arseco.cz&amp;R&amp;"-,Tučné"&amp;9&amp;K4D4D4DVeškeré ceny jsou uvedeny bez DPH&amp;"-,Obyčejné"
Platnost ceníku do vydání nového</evenFooter>
  </headerFooter>
  <rowBreaks count="1" manualBreakCount="1">
    <brk id="68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FBE6-03C4-472D-9097-7397FFCC5AA8}">
  <sheetPr codeName="List1">
    <tabColor rgb="FF9BC2E6"/>
    <pageSetUpPr fitToPage="1"/>
  </sheetPr>
  <dimension ref="A1:G136"/>
  <sheetViews>
    <sheetView showGridLines="0" topLeftCell="A20" zoomScaleNormal="100" workbookViewId="0">
      <selection activeCell="G13" sqref="G13"/>
    </sheetView>
  </sheetViews>
  <sheetFormatPr defaultColWidth="9.109375" defaultRowHeight="14.4"/>
  <cols>
    <col min="1" max="1" width="14.33203125" style="102" bestFit="1" customWidth="1"/>
    <col min="2" max="2" width="19.5546875" style="78" customWidth="1"/>
    <col min="3" max="3" width="29.33203125" style="125" customWidth="1"/>
    <col min="4" max="4" width="8" style="74" customWidth="1"/>
    <col min="5" max="5" width="12" style="159" customWidth="1"/>
    <col min="6" max="6" width="12.5546875" style="76" customWidth="1"/>
    <col min="7" max="7" width="14.6640625" style="194" customWidth="1"/>
    <col min="8" max="16384" width="9.109375" style="54"/>
  </cols>
  <sheetData>
    <row r="1" spans="1:7" ht="15.75" customHeight="1">
      <c r="A1" s="302"/>
      <c r="B1" s="302"/>
      <c r="C1" s="302"/>
      <c r="D1" s="302"/>
      <c r="E1" s="302"/>
      <c r="F1" s="302"/>
    </row>
    <row r="2" spans="1:7" ht="22.5" customHeight="1">
      <c r="A2" s="303" t="s">
        <v>1484</v>
      </c>
      <c r="B2" s="303"/>
      <c r="C2" s="303"/>
      <c r="D2" s="303"/>
      <c r="E2" s="303"/>
      <c r="F2" s="236"/>
    </row>
    <row r="3" spans="1:7" ht="30.75" customHeight="1">
      <c r="A3" s="292" t="s">
        <v>1100</v>
      </c>
      <c r="B3" s="293"/>
      <c r="C3" s="292" t="s">
        <v>1102</v>
      </c>
      <c r="D3" s="292" t="s">
        <v>1103</v>
      </c>
      <c r="E3" s="294" t="s">
        <v>1570</v>
      </c>
      <c r="F3" s="295"/>
      <c r="G3" s="234"/>
    </row>
    <row r="4" spans="1:7">
      <c r="A4" s="292"/>
      <c r="B4" s="293"/>
      <c r="C4" s="292"/>
      <c r="D4" s="292"/>
      <c r="E4" s="294"/>
      <c r="F4" s="295"/>
      <c r="G4" s="235"/>
    </row>
    <row r="5" spans="1:7" ht="16.5" customHeight="1">
      <c r="A5" s="209" t="s">
        <v>1175</v>
      </c>
      <c r="B5" s="296"/>
      <c r="C5" s="209" t="s">
        <v>1284</v>
      </c>
      <c r="D5" s="210" t="s">
        <v>46</v>
      </c>
      <c r="E5" s="239">
        <v>103.2</v>
      </c>
      <c r="F5" s="62"/>
      <c r="G5" s="237"/>
    </row>
    <row r="6" spans="1:7" ht="16.5" customHeight="1">
      <c r="A6" s="171" t="s">
        <v>1176</v>
      </c>
      <c r="B6" s="297"/>
      <c r="C6" s="171" t="s">
        <v>1285</v>
      </c>
      <c r="D6" s="110" t="s">
        <v>46</v>
      </c>
      <c r="E6" s="240">
        <v>118.8</v>
      </c>
      <c r="F6" s="62"/>
      <c r="G6" s="237"/>
    </row>
    <row r="7" spans="1:7" ht="16.5" customHeight="1">
      <c r="A7" s="171" t="s">
        <v>1177</v>
      </c>
      <c r="B7" s="297"/>
      <c r="C7" s="171" t="s">
        <v>1286</v>
      </c>
      <c r="D7" s="110" t="s">
        <v>46</v>
      </c>
      <c r="E7" s="240">
        <v>141.6</v>
      </c>
      <c r="F7" s="62"/>
      <c r="G7" s="237"/>
    </row>
    <row r="8" spans="1:7" ht="16.5" customHeight="1">
      <c r="A8" s="171" t="s">
        <v>1178</v>
      </c>
      <c r="B8" s="297"/>
      <c r="C8" s="171" t="s">
        <v>1287</v>
      </c>
      <c r="D8" s="110" t="s">
        <v>46</v>
      </c>
      <c r="E8" s="240">
        <v>186</v>
      </c>
      <c r="F8" s="62"/>
      <c r="G8" s="237"/>
    </row>
    <row r="9" spans="1:7" ht="16.5" customHeight="1">
      <c r="A9" s="171" t="s">
        <v>1179</v>
      </c>
      <c r="B9" s="297"/>
      <c r="C9" s="171" t="s">
        <v>1288</v>
      </c>
      <c r="D9" s="110" t="s">
        <v>46</v>
      </c>
      <c r="E9" s="240">
        <v>357.59999999999997</v>
      </c>
      <c r="F9" s="62"/>
      <c r="G9" s="237"/>
    </row>
    <row r="10" spans="1:7" ht="16.5" customHeight="1">
      <c r="A10" s="171" t="s">
        <v>1180</v>
      </c>
      <c r="B10" s="297"/>
      <c r="C10" s="171" t="s">
        <v>1289</v>
      </c>
      <c r="D10" s="110" t="s">
        <v>46</v>
      </c>
      <c r="E10" s="240">
        <v>570</v>
      </c>
      <c r="F10" s="62"/>
      <c r="G10" s="237"/>
    </row>
    <row r="11" spans="1:7" ht="16.5" customHeight="1">
      <c r="A11" s="171" t="s">
        <v>1181</v>
      </c>
      <c r="B11" s="297"/>
      <c r="C11" s="171" t="s">
        <v>1486</v>
      </c>
      <c r="D11" s="110" t="s">
        <v>46</v>
      </c>
      <c r="E11" s="240">
        <v>778.8</v>
      </c>
      <c r="F11" s="62"/>
      <c r="G11" s="237"/>
    </row>
    <row r="12" spans="1:7" ht="16.5" customHeight="1">
      <c r="A12" s="171" t="s">
        <v>1541</v>
      </c>
      <c r="B12" s="298"/>
      <c r="C12" s="171" t="s">
        <v>1542</v>
      </c>
      <c r="D12" s="110" t="s">
        <v>46</v>
      </c>
      <c r="E12" s="240">
        <v>2025</v>
      </c>
      <c r="F12" s="62"/>
      <c r="G12" s="237"/>
    </row>
    <row r="13" spans="1:7" ht="16.5" customHeight="1">
      <c r="A13" s="171" t="s">
        <v>1182</v>
      </c>
      <c r="B13" s="296"/>
      <c r="C13" s="171" t="s">
        <v>1290</v>
      </c>
      <c r="D13" s="110" t="s">
        <v>46</v>
      </c>
      <c r="E13" s="240">
        <v>103.2</v>
      </c>
      <c r="F13" s="62"/>
      <c r="G13" s="237"/>
    </row>
    <row r="14" spans="1:7" ht="16.5" customHeight="1">
      <c r="A14" s="171" t="s">
        <v>1183</v>
      </c>
      <c r="B14" s="297"/>
      <c r="C14" s="171" t="s">
        <v>1291</v>
      </c>
      <c r="D14" s="110" t="s">
        <v>46</v>
      </c>
      <c r="E14" s="240">
        <v>118.8</v>
      </c>
      <c r="F14" s="62"/>
      <c r="G14" s="237"/>
    </row>
    <row r="15" spans="1:7" ht="16.5" customHeight="1">
      <c r="A15" s="171" t="s">
        <v>1184</v>
      </c>
      <c r="B15" s="297"/>
      <c r="C15" s="171" t="s">
        <v>1487</v>
      </c>
      <c r="D15" s="110" t="s">
        <v>46</v>
      </c>
      <c r="E15" s="240">
        <v>141.6</v>
      </c>
      <c r="F15" s="62"/>
      <c r="G15" s="237"/>
    </row>
    <row r="16" spans="1:7" ht="16.5" customHeight="1">
      <c r="A16" s="171" t="s">
        <v>1185</v>
      </c>
      <c r="B16" s="297"/>
      <c r="C16" s="171" t="s">
        <v>1292</v>
      </c>
      <c r="D16" s="110" t="s">
        <v>46</v>
      </c>
      <c r="E16" s="240">
        <v>186</v>
      </c>
      <c r="F16" s="62"/>
      <c r="G16" s="237"/>
    </row>
    <row r="17" spans="1:7" ht="16.5" customHeight="1">
      <c r="A17" s="171" t="s">
        <v>1186</v>
      </c>
      <c r="B17" s="297"/>
      <c r="C17" s="171" t="s">
        <v>1293</v>
      </c>
      <c r="D17" s="110" t="s">
        <v>46</v>
      </c>
      <c r="E17" s="240">
        <v>357.59999999999997</v>
      </c>
      <c r="F17" s="62"/>
      <c r="G17" s="237"/>
    </row>
    <row r="18" spans="1:7" ht="16.5" customHeight="1">
      <c r="A18" s="171" t="s">
        <v>1187</v>
      </c>
      <c r="B18" s="297"/>
      <c r="C18" s="171" t="s">
        <v>1294</v>
      </c>
      <c r="D18" s="110" t="s">
        <v>46</v>
      </c>
      <c r="E18" s="240">
        <v>570</v>
      </c>
      <c r="F18" s="62"/>
      <c r="G18" s="237"/>
    </row>
    <row r="19" spans="1:7" ht="16.5" customHeight="1">
      <c r="A19" s="171" t="s">
        <v>1188</v>
      </c>
      <c r="B19" s="297"/>
      <c r="C19" s="171" t="s">
        <v>1295</v>
      </c>
      <c r="D19" s="110" t="s">
        <v>46</v>
      </c>
      <c r="E19" s="240">
        <v>778.8</v>
      </c>
      <c r="F19" s="62"/>
      <c r="G19" s="237"/>
    </row>
    <row r="20" spans="1:7" ht="16.5" customHeight="1">
      <c r="A20" s="171" t="s">
        <v>1543</v>
      </c>
      <c r="B20" s="298"/>
      <c r="C20" s="171" t="s">
        <v>1544</v>
      </c>
      <c r="D20" s="110" t="s">
        <v>46</v>
      </c>
      <c r="E20" s="240">
        <v>2025</v>
      </c>
      <c r="F20" s="62"/>
      <c r="G20" s="237"/>
    </row>
    <row r="21" spans="1:7" ht="16.5" customHeight="1">
      <c r="A21" s="171" t="s">
        <v>1189</v>
      </c>
      <c r="B21" s="211"/>
      <c r="C21" s="171" t="s">
        <v>1296</v>
      </c>
      <c r="D21" s="110" t="s">
        <v>46</v>
      </c>
      <c r="E21" s="240">
        <v>103.2</v>
      </c>
      <c r="F21" s="62"/>
      <c r="G21" s="237"/>
    </row>
    <row r="22" spans="1:7" ht="16.5" customHeight="1">
      <c r="A22" s="171" t="s">
        <v>1190</v>
      </c>
      <c r="B22" s="135"/>
      <c r="C22" s="171" t="s">
        <v>1297</v>
      </c>
      <c r="D22" s="110" t="s">
        <v>46</v>
      </c>
      <c r="E22" s="240">
        <v>118.8</v>
      </c>
      <c r="F22" s="62"/>
      <c r="G22" s="237"/>
    </row>
    <row r="23" spans="1:7" ht="16.5" customHeight="1">
      <c r="A23" s="171" t="s">
        <v>1191</v>
      </c>
      <c r="B23" s="135"/>
      <c r="C23" s="171" t="s">
        <v>1298</v>
      </c>
      <c r="D23" s="110" t="s">
        <v>46</v>
      </c>
      <c r="E23" s="240">
        <v>141.6</v>
      </c>
      <c r="F23" s="62"/>
      <c r="G23" s="237"/>
    </row>
    <row r="24" spans="1:7" ht="16.5" customHeight="1">
      <c r="A24" s="171" t="s">
        <v>1192</v>
      </c>
      <c r="B24" s="135"/>
      <c r="C24" s="171" t="s">
        <v>1299</v>
      </c>
      <c r="D24" s="110" t="s">
        <v>46</v>
      </c>
      <c r="E24" s="240">
        <v>186</v>
      </c>
      <c r="F24" s="62"/>
      <c r="G24" s="237"/>
    </row>
    <row r="25" spans="1:7" ht="16.5" customHeight="1">
      <c r="A25" s="171" t="s">
        <v>1193</v>
      </c>
      <c r="B25" s="135"/>
      <c r="C25" s="171" t="s">
        <v>1300</v>
      </c>
      <c r="D25" s="110" t="s">
        <v>46</v>
      </c>
      <c r="E25" s="240">
        <v>357.59999999999997</v>
      </c>
      <c r="F25" s="62"/>
      <c r="G25" s="237"/>
    </row>
    <row r="26" spans="1:7" ht="16.5" customHeight="1">
      <c r="A26" s="171" t="s">
        <v>1194</v>
      </c>
      <c r="B26" s="135"/>
      <c r="C26" s="171" t="s">
        <v>1301</v>
      </c>
      <c r="D26" s="110" t="s">
        <v>46</v>
      </c>
      <c r="E26" s="240">
        <v>570</v>
      </c>
      <c r="F26" s="62"/>
      <c r="G26" s="237"/>
    </row>
    <row r="27" spans="1:7" ht="16.5" customHeight="1">
      <c r="A27" s="171" t="s">
        <v>1195</v>
      </c>
      <c r="B27" s="135"/>
      <c r="C27" s="171" t="s">
        <v>1302</v>
      </c>
      <c r="D27" s="110" t="s">
        <v>46</v>
      </c>
      <c r="E27" s="240">
        <v>778.8</v>
      </c>
      <c r="F27" s="62"/>
      <c r="G27" s="237"/>
    </row>
    <row r="28" spans="1:7" ht="16.5" customHeight="1">
      <c r="A28" s="171" t="s">
        <v>1545</v>
      </c>
      <c r="B28" s="212"/>
      <c r="C28" s="171" t="s">
        <v>1546</v>
      </c>
      <c r="D28" s="110" t="s">
        <v>46</v>
      </c>
      <c r="E28" s="240">
        <v>2025</v>
      </c>
      <c r="F28" s="62"/>
      <c r="G28" s="237"/>
    </row>
    <row r="29" spans="1:7" ht="16.5" customHeight="1">
      <c r="A29" s="171" t="s">
        <v>1196</v>
      </c>
      <c r="B29" s="299"/>
      <c r="C29" s="171" t="s">
        <v>1303</v>
      </c>
      <c r="D29" s="110" t="s">
        <v>46</v>
      </c>
      <c r="E29" s="240">
        <v>103.2</v>
      </c>
      <c r="F29" s="62"/>
      <c r="G29" s="237"/>
    </row>
    <row r="30" spans="1:7" ht="16.5" customHeight="1">
      <c r="A30" s="171" t="s">
        <v>1197</v>
      </c>
      <c r="B30" s="300"/>
      <c r="C30" s="171" t="s">
        <v>1304</v>
      </c>
      <c r="D30" s="110" t="s">
        <v>46</v>
      </c>
      <c r="E30" s="240">
        <v>118.8</v>
      </c>
      <c r="F30" s="62"/>
      <c r="G30" s="237"/>
    </row>
    <row r="31" spans="1:7" ht="16.5" customHeight="1">
      <c r="A31" s="171" t="s">
        <v>1198</v>
      </c>
      <c r="B31" s="300"/>
      <c r="C31" s="171" t="s">
        <v>1305</v>
      </c>
      <c r="D31" s="110" t="s">
        <v>46</v>
      </c>
      <c r="E31" s="240">
        <v>141.6</v>
      </c>
      <c r="F31" s="62"/>
      <c r="G31" s="237"/>
    </row>
    <row r="32" spans="1:7" ht="16.5" customHeight="1">
      <c r="A32" s="171" t="s">
        <v>1199</v>
      </c>
      <c r="B32" s="300"/>
      <c r="C32" s="171" t="s">
        <v>1306</v>
      </c>
      <c r="D32" s="110" t="s">
        <v>46</v>
      </c>
      <c r="E32" s="240">
        <v>186</v>
      </c>
      <c r="F32" s="62"/>
      <c r="G32" s="237"/>
    </row>
    <row r="33" spans="1:7" ht="16.5" customHeight="1">
      <c r="A33" s="171" t="s">
        <v>1200</v>
      </c>
      <c r="B33" s="300"/>
      <c r="C33" s="171" t="s">
        <v>1307</v>
      </c>
      <c r="D33" s="110" t="s">
        <v>46</v>
      </c>
      <c r="E33" s="240">
        <v>357.59999999999997</v>
      </c>
      <c r="F33" s="62"/>
      <c r="G33" s="237"/>
    </row>
    <row r="34" spans="1:7" ht="16.5" customHeight="1">
      <c r="A34" s="171" t="s">
        <v>1201</v>
      </c>
      <c r="B34" s="300"/>
      <c r="C34" s="171" t="s">
        <v>1308</v>
      </c>
      <c r="D34" s="110" t="s">
        <v>46</v>
      </c>
      <c r="E34" s="240">
        <v>570</v>
      </c>
      <c r="F34" s="62"/>
      <c r="G34" s="237"/>
    </row>
    <row r="35" spans="1:7" ht="16.5" customHeight="1">
      <c r="A35" s="171" t="s">
        <v>1202</v>
      </c>
      <c r="B35" s="300"/>
      <c r="C35" s="171" t="s">
        <v>1309</v>
      </c>
      <c r="D35" s="110" t="s">
        <v>46</v>
      </c>
      <c r="E35" s="240">
        <v>778.8</v>
      </c>
      <c r="F35" s="62"/>
      <c r="G35" s="237"/>
    </row>
    <row r="36" spans="1:7" ht="16.5" customHeight="1">
      <c r="A36" s="171" t="s">
        <v>1547</v>
      </c>
      <c r="B36" s="301"/>
      <c r="C36" s="171" t="s">
        <v>1548</v>
      </c>
      <c r="D36" s="110" t="s">
        <v>46</v>
      </c>
      <c r="E36" s="240">
        <v>2025</v>
      </c>
      <c r="F36" s="62"/>
      <c r="G36" s="237"/>
    </row>
    <row r="37" spans="1:7" ht="16.5" customHeight="1">
      <c r="A37" s="171" t="s">
        <v>1203</v>
      </c>
      <c r="B37" s="296"/>
      <c r="C37" s="171" t="s">
        <v>1310</v>
      </c>
      <c r="D37" s="110" t="s">
        <v>46</v>
      </c>
      <c r="E37" s="240">
        <v>226.79999999999998</v>
      </c>
      <c r="F37" s="62"/>
      <c r="G37" s="237"/>
    </row>
    <row r="38" spans="1:7" ht="16.5" customHeight="1">
      <c r="A38" s="171" t="s">
        <v>1204</v>
      </c>
      <c r="B38" s="297"/>
      <c r="C38" s="171" t="s">
        <v>1311</v>
      </c>
      <c r="D38" s="110" t="s">
        <v>46</v>
      </c>
      <c r="E38" s="240">
        <v>226.79999999999998</v>
      </c>
      <c r="F38" s="62"/>
      <c r="G38" s="237"/>
    </row>
    <row r="39" spans="1:7" ht="16.5" customHeight="1">
      <c r="A39" s="171" t="s">
        <v>1205</v>
      </c>
      <c r="B39" s="297"/>
      <c r="C39" s="171" t="s">
        <v>1312</v>
      </c>
      <c r="D39" s="110" t="s">
        <v>46</v>
      </c>
      <c r="E39" s="240">
        <v>238.79999999999998</v>
      </c>
      <c r="F39" s="62"/>
      <c r="G39" s="237"/>
    </row>
    <row r="40" spans="1:7" ht="16.5" customHeight="1">
      <c r="A40" s="171" t="s">
        <v>1206</v>
      </c>
      <c r="B40" s="297"/>
      <c r="C40" s="171" t="s">
        <v>1313</v>
      </c>
      <c r="D40" s="110" t="s">
        <v>46</v>
      </c>
      <c r="E40" s="240">
        <v>274.8</v>
      </c>
      <c r="F40" s="62"/>
      <c r="G40" s="237"/>
    </row>
    <row r="41" spans="1:7" ht="16.5" customHeight="1">
      <c r="A41" s="171" t="s">
        <v>1207</v>
      </c>
      <c r="B41" s="297"/>
      <c r="C41" s="171" t="s">
        <v>1314</v>
      </c>
      <c r="D41" s="110" t="s">
        <v>46</v>
      </c>
      <c r="E41" s="240">
        <v>430.8</v>
      </c>
      <c r="F41" s="62"/>
      <c r="G41" s="237"/>
    </row>
    <row r="42" spans="1:7" ht="16.5" customHeight="1">
      <c r="A42" s="171" t="s">
        <v>1208</v>
      </c>
      <c r="B42" s="297"/>
      <c r="C42" s="171" t="s">
        <v>1315</v>
      </c>
      <c r="D42" s="110" t="s">
        <v>46</v>
      </c>
      <c r="E42" s="240">
        <v>598.79999999999995</v>
      </c>
      <c r="F42" s="62"/>
      <c r="G42" s="237"/>
    </row>
    <row r="43" spans="1:7" ht="16.5" customHeight="1">
      <c r="A43" s="171" t="s">
        <v>1209</v>
      </c>
      <c r="B43" s="297"/>
      <c r="C43" s="171" t="s">
        <v>1316</v>
      </c>
      <c r="D43" s="110" t="s">
        <v>46</v>
      </c>
      <c r="E43" s="240">
        <v>778.8</v>
      </c>
      <c r="F43" s="62"/>
      <c r="G43" s="237"/>
    </row>
    <row r="44" spans="1:7" ht="16.5" customHeight="1">
      <c r="A44" s="171" t="s">
        <v>1549</v>
      </c>
      <c r="B44" s="298"/>
      <c r="C44" s="171" t="s">
        <v>1550</v>
      </c>
      <c r="D44" s="110" t="s">
        <v>46</v>
      </c>
      <c r="E44" s="240">
        <v>3222</v>
      </c>
      <c r="F44" s="62"/>
      <c r="G44" s="237"/>
    </row>
    <row r="45" spans="1:7">
      <c r="A45" s="171" t="s">
        <v>1210</v>
      </c>
      <c r="B45" s="174"/>
      <c r="C45" s="171" t="s">
        <v>1317</v>
      </c>
      <c r="D45" s="110" t="s">
        <v>46</v>
      </c>
      <c r="E45" s="240">
        <v>222</v>
      </c>
      <c r="F45" s="62"/>
      <c r="G45" s="237"/>
    </row>
    <row r="46" spans="1:7">
      <c r="A46" s="171" t="s">
        <v>1211</v>
      </c>
      <c r="C46" s="171" t="s">
        <v>1318</v>
      </c>
      <c r="D46" s="110" t="s">
        <v>46</v>
      </c>
      <c r="E46" s="240">
        <v>210</v>
      </c>
      <c r="F46" s="62"/>
      <c r="G46" s="237"/>
    </row>
    <row r="47" spans="1:7">
      <c r="A47" s="171" t="s">
        <v>1212</v>
      </c>
      <c r="C47" s="171" t="s">
        <v>1319</v>
      </c>
      <c r="D47" s="110" t="s">
        <v>46</v>
      </c>
      <c r="E47" s="240">
        <v>226.79999999999998</v>
      </c>
      <c r="F47" s="62"/>
      <c r="G47" s="237"/>
    </row>
    <row r="48" spans="1:7">
      <c r="A48" s="171" t="s">
        <v>1213</v>
      </c>
      <c r="C48" s="171" t="s">
        <v>1320</v>
      </c>
      <c r="D48" s="110" t="s">
        <v>46</v>
      </c>
      <c r="E48" s="240">
        <v>279.59999999999997</v>
      </c>
      <c r="F48" s="62"/>
      <c r="G48" s="237"/>
    </row>
    <row r="49" spans="1:7">
      <c r="A49" s="180" t="s">
        <v>1214</v>
      </c>
      <c r="C49" s="180" t="s">
        <v>1321</v>
      </c>
      <c r="D49" s="181" t="s">
        <v>46</v>
      </c>
      <c r="E49" s="241">
        <v>286.8</v>
      </c>
      <c r="F49" s="62"/>
      <c r="G49" s="237"/>
    </row>
    <row r="50" spans="1:7">
      <c r="A50" s="171" t="s">
        <v>1215</v>
      </c>
      <c r="C50" s="171" t="s">
        <v>1322</v>
      </c>
      <c r="D50" s="110" t="s">
        <v>46</v>
      </c>
      <c r="E50" s="240">
        <v>286.8</v>
      </c>
      <c r="F50" s="62"/>
      <c r="G50" s="237"/>
    </row>
    <row r="51" spans="1:7">
      <c r="A51" s="171" t="s">
        <v>1216</v>
      </c>
      <c r="C51" s="171" t="s">
        <v>1323</v>
      </c>
      <c r="D51" s="110" t="s">
        <v>46</v>
      </c>
      <c r="E51" s="240">
        <v>406.8</v>
      </c>
      <c r="F51" s="62"/>
      <c r="G51" s="237"/>
    </row>
    <row r="52" spans="1:7">
      <c r="A52" s="171" t="s">
        <v>1217</v>
      </c>
      <c r="C52" s="171" t="s">
        <v>1324</v>
      </c>
      <c r="D52" s="110" t="s">
        <v>46</v>
      </c>
      <c r="E52" s="240">
        <v>418.8</v>
      </c>
      <c r="F52" s="62"/>
      <c r="G52" s="237"/>
    </row>
    <row r="53" spans="1:7">
      <c r="A53" s="205" t="s">
        <v>1509</v>
      </c>
      <c r="C53" t="s">
        <v>1510</v>
      </c>
      <c r="D53" s="110" t="s">
        <v>46</v>
      </c>
      <c r="E53" s="242">
        <v>418.8</v>
      </c>
      <c r="F53" s="62"/>
      <c r="G53" s="237"/>
    </row>
    <row r="54" spans="1:7">
      <c r="A54" s="206" t="s">
        <v>1511</v>
      </c>
      <c r="C54" s="172" t="s">
        <v>1512</v>
      </c>
      <c r="D54" s="110" t="s">
        <v>46</v>
      </c>
      <c r="E54" s="240">
        <v>574.79999999999995</v>
      </c>
      <c r="F54" s="62"/>
      <c r="G54" s="237"/>
    </row>
    <row r="55" spans="1:7">
      <c r="A55" s="206" t="s">
        <v>1513</v>
      </c>
      <c r="C55" s="172" t="s">
        <v>1514</v>
      </c>
      <c r="D55" s="110" t="s">
        <v>46</v>
      </c>
      <c r="E55" s="240">
        <v>574.79999999999995</v>
      </c>
      <c r="F55" s="62"/>
      <c r="G55" s="237"/>
    </row>
    <row r="56" spans="1:7">
      <c r="A56" s="206" t="s">
        <v>1515</v>
      </c>
      <c r="C56" s="172" t="s">
        <v>1516</v>
      </c>
      <c r="D56" s="110" t="s">
        <v>46</v>
      </c>
      <c r="E56" s="240">
        <v>574.79999999999995</v>
      </c>
      <c r="F56" s="62"/>
      <c r="G56" s="237"/>
    </row>
    <row r="57" spans="1:7">
      <c r="A57" s="206" t="s">
        <v>1517</v>
      </c>
      <c r="C57" s="172" t="s">
        <v>1518</v>
      </c>
      <c r="D57" s="110" t="s">
        <v>46</v>
      </c>
      <c r="E57" s="240">
        <v>708</v>
      </c>
      <c r="F57" s="62"/>
      <c r="G57" s="237"/>
    </row>
    <row r="58" spans="1:7">
      <c r="A58" s="206" t="s">
        <v>1519</v>
      </c>
      <c r="C58" s="172" t="s">
        <v>1520</v>
      </c>
      <c r="D58" s="110" t="s">
        <v>46</v>
      </c>
      <c r="E58" s="240">
        <v>730.8</v>
      </c>
      <c r="F58" s="62"/>
      <c r="G58" s="237"/>
    </row>
    <row r="59" spans="1:7">
      <c r="A59" s="207" t="s">
        <v>1521</v>
      </c>
      <c r="C59" s="208" t="s">
        <v>1522</v>
      </c>
      <c r="D59" s="110" t="s">
        <v>46</v>
      </c>
      <c r="E59" s="240">
        <v>802.8</v>
      </c>
      <c r="F59" s="62"/>
      <c r="G59" s="237"/>
    </row>
    <row r="60" spans="1:7">
      <c r="A60" s="207" t="s">
        <v>1551</v>
      </c>
      <c r="B60" s="175"/>
      <c r="C60" s="208" t="s">
        <v>1552</v>
      </c>
      <c r="D60" s="110" t="s">
        <v>46</v>
      </c>
      <c r="E60" s="240">
        <v>2624</v>
      </c>
      <c r="F60" s="62"/>
      <c r="G60" s="237"/>
    </row>
    <row r="61" spans="1:7">
      <c r="A61" s="205" t="s">
        <v>1523</v>
      </c>
      <c r="B61" s="299"/>
      <c r="C61" t="s">
        <v>1524</v>
      </c>
      <c r="D61" s="181" t="s">
        <v>46</v>
      </c>
      <c r="E61" s="242">
        <v>79.2</v>
      </c>
      <c r="F61" s="62"/>
      <c r="G61" s="237"/>
    </row>
    <row r="62" spans="1:7">
      <c r="A62" s="206" t="s">
        <v>1525</v>
      </c>
      <c r="B62" s="300"/>
      <c r="C62" s="172" t="s">
        <v>1526</v>
      </c>
      <c r="D62" s="181" t="s">
        <v>46</v>
      </c>
      <c r="E62" s="240">
        <v>87.6</v>
      </c>
      <c r="F62" s="62"/>
      <c r="G62" s="237"/>
    </row>
    <row r="63" spans="1:7">
      <c r="A63" s="206" t="s">
        <v>1527</v>
      </c>
      <c r="B63" s="300"/>
      <c r="C63" s="172" t="s">
        <v>1528</v>
      </c>
      <c r="D63" s="181" t="s">
        <v>46</v>
      </c>
      <c r="E63" s="240">
        <v>94.8</v>
      </c>
      <c r="F63" s="62"/>
      <c r="G63" s="237"/>
    </row>
    <row r="64" spans="1:7">
      <c r="A64" s="206" t="s">
        <v>1529</v>
      </c>
      <c r="B64" s="300"/>
      <c r="C64" s="172" t="s">
        <v>1530</v>
      </c>
      <c r="D64" s="181" t="s">
        <v>46</v>
      </c>
      <c r="E64" s="240">
        <v>154.80000000000001</v>
      </c>
      <c r="F64" s="62"/>
      <c r="G64" s="237"/>
    </row>
    <row r="65" spans="1:7">
      <c r="A65" s="206" t="s">
        <v>1531</v>
      </c>
      <c r="B65" s="300"/>
      <c r="C65" s="172" t="s">
        <v>1532</v>
      </c>
      <c r="D65" s="181" t="s">
        <v>46</v>
      </c>
      <c r="E65" s="240">
        <v>142.80000000000001</v>
      </c>
      <c r="F65" s="62"/>
      <c r="G65" s="237"/>
    </row>
    <row r="66" spans="1:7">
      <c r="A66" s="206" t="s">
        <v>1533</v>
      </c>
      <c r="B66" s="300"/>
      <c r="C66" s="172" t="s">
        <v>1534</v>
      </c>
      <c r="D66" s="181" t="s">
        <v>46</v>
      </c>
      <c r="E66" s="240">
        <v>118.8</v>
      </c>
      <c r="F66" s="62"/>
      <c r="G66" s="237"/>
    </row>
    <row r="67" spans="1:7">
      <c r="A67" s="206" t="s">
        <v>1535</v>
      </c>
      <c r="B67" s="300"/>
      <c r="C67" s="172" t="s">
        <v>1536</v>
      </c>
      <c r="D67" s="181" t="s">
        <v>46</v>
      </c>
      <c r="E67" s="240">
        <v>166.8</v>
      </c>
      <c r="F67" s="62"/>
      <c r="G67" s="237"/>
    </row>
    <row r="68" spans="1:7">
      <c r="A68" s="206" t="s">
        <v>1537</v>
      </c>
      <c r="B68" s="300"/>
      <c r="C68" s="172" t="s">
        <v>1538</v>
      </c>
      <c r="D68" s="181" t="s">
        <v>46</v>
      </c>
      <c r="E68" s="240">
        <v>178.8</v>
      </c>
      <c r="F68" s="62"/>
      <c r="G68" s="237"/>
    </row>
    <row r="69" spans="1:7">
      <c r="A69" s="206" t="s">
        <v>1539</v>
      </c>
      <c r="B69" s="300"/>
      <c r="C69" s="172" t="s">
        <v>1540</v>
      </c>
      <c r="D69" s="181" t="s">
        <v>46</v>
      </c>
      <c r="E69" s="240">
        <v>246</v>
      </c>
      <c r="F69" s="62"/>
      <c r="G69" s="237"/>
    </row>
    <row r="70" spans="1:7">
      <c r="A70" s="180" t="s">
        <v>1218</v>
      </c>
      <c r="B70" s="300"/>
      <c r="C70" s="180" t="s">
        <v>1325</v>
      </c>
      <c r="D70" s="181" t="s">
        <v>46</v>
      </c>
      <c r="E70" s="241">
        <v>246</v>
      </c>
      <c r="F70" s="62"/>
      <c r="G70" s="237"/>
    </row>
    <row r="71" spans="1:7">
      <c r="A71" s="171" t="s">
        <v>1219</v>
      </c>
      <c r="B71" s="300"/>
      <c r="C71" s="171" t="s">
        <v>1326</v>
      </c>
      <c r="D71" s="110" t="s">
        <v>46</v>
      </c>
      <c r="E71" s="240">
        <v>502.79999999999995</v>
      </c>
      <c r="F71" s="62"/>
      <c r="G71" s="237"/>
    </row>
    <row r="72" spans="1:7">
      <c r="A72" s="171" t="s">
        <v>1220</v>
      </c>
      <c r="B72" s="300"/>
      <c r="C72" s="171" t="s">
        <v>1327</v>
      </c>
      <c r="D72" s="110" t="s">
        <v>46</v>
      </c>
      <c r="E72" s="240">
        <v>514.79999999999995</v>
      </c>
      <c r="F72" s="62"/>
      <c r="G72" s="237"/>
    </row>
    <row r="73" spans="1:7">
      <c r="A73" s="171" t="s">
        <v>1553</v>
      </c>
      <c r="B73" s="300"/>
      <c r="C73" s="171" t="s">
        <v>1558</v>
      </c>
      <c r="D73" s="110" t="s">
        <v>46</v>
      </c>
      <c r="E73" s="240">
        <v>1666</v>
      </c>
      <c r="F73" s="62"/>
      <c r="G73" s="237"/>
    </row>
    <row r="74" spans="1:7">
      <c r="A74" s="171" t="s">
        <v>1554</v>
      </c>
      <c r="B74" s="300"/>
      <c r="C74" s="171" t="s">
        <v>1559</v>
      </c>
      <c r="D74" s="110" t="s">
        <v>46</v>
      </c>
      <c r="E74" s="240">
        <v>1666</v>
      </c>
      <c r="F74" s="62"/>
      <c r="G74" s="237"/>
    </row>
    <row r="75" spans="1:7">
      <c r="A75" s="171" t="s">
        <v>1555</v>
      </c>
      <c r="B75" s="300"/>
      <c r="C75" s="171" t="s">
        <v>1560</v>
      </c>
      <c r="D75" s="110" t="s">
        <v>46</v>
      </c>
      <c r="E75" s="240">
        <v>1666</v>
      </c>
      <c r="F75" s="62"/>
      <c r="G75" s="237"/>
    </row>
    <row r="76" spans="1:7">
      <c r="A76" s="171" t="s">
        <v>1556</v>
      </c>
      <c r="B76" s="300"/>
      <c r="C76" s="171" t="s">
        <v>1561</v>
      </c>
      <c r="D76" s="110" t="s">
        <v>46</v>
      </c>
      <c r="E76" s="240">
        <v>1666</v>
      </c>
      <c r="F76" s="62"/>
      <c r="G76" s="237"/>
    </row>
    <row r="77" spans="1:7">
      <c r="A77" s="171" t="s">
        <v>1557</v>
      </c>
      <c r="B77" s="301"/>
      <c r="C77" s="171" t="s">
        <v>1562</v>
      </c>
      <c r="D77" s="110" t="s">
        <v>46</v>
      </c>
      <c r="E77" s="240">
        <v>1666</v>
      </c>
      <c r="F77" s="62"/>
      <c r="G77" s="237"/>
    </row>
    <row r="78" spans="1:7">
      <c r="A78" s="171" t="s">
        <v>1221</v>
      </c>
      <c r="B78" s="299"/>
      <c r="C78" s="171" t="s">
        <v>1328</v>
      </c>
      <c r="D78" s="110" t="s">
        <v>46</v>
      </c>
      <c r="E78" s="240">
        <v>78</v>
      </c>
      <c r="F78" s="62"/>
      <c r="G78" s="237"/>
    </row>
    <row r="79" spans="1:7">
      <c r="A79" s="171" t="s">
        <v>1222</v>
      </c>
      <c r="B79" s="300"/>
      <c r="C79" s="171" t="s">
        <v>1329</v>
      </c>
      <c r="D79" s="110" t="s">
        <v>46</v>
      </c>
      <c r="E79" s="240">
        <v>82.8</v>
      </c>
      <c r="F79" s="62"/>
      <c r="G79" s="237"/>
    </row>
    <row r="80" spans="1:7">
      <c r="A80" s="171" t="s">
        <v>1223</v>
      </c>
      <c r="B80" s="300"/>
      <c r="C80" s="171" t="s">
        <v>1330</v>
      </c>
      <c r="D80" s="110" t="s">
        <v>46</v>
      </c>
      <c r="E80" s="240">
        <v>93.6</v>
      </c>
      <c r="F80" s="62"/>
      <c r="G80" s="237"/>
    </row>
    <row r="81" spans="1:7">
      <c r="A81" s="171" t="s">
        <v>1224</v>
      </c>
      <c r="B81" s="300"/>
      <c r="C81" s="171" t="s">
        <v>1331</v>
      </c>
      <c r="D81" s="110" t="s">
        <v>46</v>
      </c>
      <c r="E81" s="240">
        <v>110.39999999999999</v>
      </c>
      <c r="F81" s="62"/>
      <c r="G81" s="237"/>
    </row>
    <row r="82" spans="1:7">
      <c r="A82" s="171" t="s">
        <v>1225</v>
      </c>
      <c r="B82" s="300"/>
      <c r="C82" s="171" t="s">
        <v>1332</v>
      </c>
      <c r="D82" s="110" t="s">
        <v>46</v>
      </c>
      <c r="E82" s="240">
        <v>184.79999999999998</v>
      </c>
      <c r="F82" s="62"/>
      <c r="G82" s="237"/>
    </row>
    <row r="83" spans="1:7">
      <c r="A83" s="171" t="s">
        <v>1226</v>
      </c>
      <c r="B83" s="300"/>
      <c r="C83" s="171" t="s">
        <v>1333</v>
      </c>
      <c r="D83" s="110" t="s">
        <v>46</v>
      </c>
      <c r="E83" s="240">
        <v>249.6</v>
      </c>
      <c r="F83" s="62"/>
      <c r="G83" s="237"/>
    </row>
    <row r="84" spans="1:7">
      <c r="A84" s="171" t="s">
        <v>1227</v>
      </c>
      <c r="B84" s="300"/>
      <c r="C84" s="171" t="s">
        <v>1334</v>
      </c>
      <c r="D84" s="110" t="s">
        <v>46</v>
      </c>
      <c r="E84" s="240">
        <v>298.8</v>
      </c>
      <c r="F84" s="62"/>
      <c r="G84" s="237"/>
    </row>
    <row r="85" spans="1:7">
      <c r="A85" s="171" t="s">
        <v>1563</v>
      </c>
      <c r="B85" s="301"/>
      <c r="C85" s="171" t="s">
        <v>1564</v>
      </c>
      <c r="D85" s="110" t="s">
        <v>46</v>
      </c>
      <c r="E85" s="240">
        <v>1126</v>
      </c>
      <c r="F85" s="62"/>
      <c r="G85" s="237"/>
    </row>
    <row r="86" spans="1:7">
      <c r="A86" s="171" t="s">
        <v>1228</v>
      </c>
      <c r="B86" s="174"/>
      <c r="C86" s="171" t="s">
        <v>1335</v>
      </c>
      <c r="D86" s="110" t="s">
        <v>46</v>
      </c>
      <c r="E86" s="240">
        <v>166.79999999999998</v>
      </c>
      <c r="F86" s="62"/>
      <c r="G86" s="237"/>
    </row>
    <row r="87" spans="1:7">
      <c r="A87" s="171" t="s">
        <v>1229</v>
      </c>
      <c r="C87" s="171" t="s">
        <v>1336</v>
      </c>
      <c r="D87" s="110" t="s">
        <v>46</v>
      </c>
      <c r="E87" s="240">
        <v>166.79999999999998</v>
      </c>
      <c r="F87" s="62"/>
      <c r="G87" s="237"/>
    </row>
    <row r="88" spans="1:7">
      <c r="A88" s="171" t="s">
        <v>1230</v>
      </c>
      <c r="C88" s="171" t="s">
        <v>1337</v>
      </c>
      <c r="D88" s="110" t="s">
        <v>46</v>
      </c>
      <c r="E88" s="240">
        <v>178.79999999999998</v>
      </c>
      <c r="F88" s="62"/>
      <c r="G88" s="237"/>
    </row>
    <row r="89" spans="1:7">
      <c r="A89" s="171" t="s">
        <v>1231</v>
      </c>
      <c r="C89" s="171" t="s">
        <v>1338</v>
      </c>
      <c r="D89" s="110" t="s">
        <v>46</v>
      </c>
      <c r="E89" s="240">
        <v>274.8</v>
      </c>
      <c r="F89" s="62"/>
      <c r="G89" s="237"/>
    </row>
    <row r="90" spans="1:7">
      <c r="A90" s="171" t="s">
        <v>1232</v>
      </c>
      <c r="C90" s="171" t="s">
        <v>1339</v>
      </c>
      <c r="D90" s="110" t="s">
        <v>46</v>
      </c>
      <c r="E90" s="240">
        <v>310.8</v>
      </c>
      <c r="F90" s="62"/>
      <c r="G90" s="237"/>
    </row>
    <row r="91" spans="1:7">
      <c r="A91" s="171" t="s">
        <v>1233</v>
      </c>
      <c r="C91" s="171" t="s">
        <v>1340</v>
      </c>
      <c r="D91" s="110" t="s">
        <v>46</v>
      </c>
      <c r="E91" s="240">
        <v>594</v>
      </c>
      <c r="F91" s="62"/>
      <c r="G91" s="237"/>
    </row>
    <row r="92" spans="1:7">
      <c r="A92" s="171" t="s">
        <v>1234</v>
      </c>
      <c r="B92" s="175"/>
      <c r="C92" s="171" t="s">
        <v>1341</v>
      </c>
      <c r="D92" s="110" t="s">
        <v>46</v>
      </c>
      <c r="E92" s="240">
        <v>654</v>
      </c>
      <c r="F92" s="62"/>
      <c r="G92" s="237"/>
    </row>
    <row r="93" spans="1:7">
      <c r="A93" s="171" t="s">
        <v>1235</v>
      </c>
      <c r="B93" s="174"/>
      <c r="C93" s="171" t="s">
        <v>1342</v>
      </c>
      <c r="D93" s="110" t="s">
        <v>46</v>
      </c>
      <c r="E93" s="240">
        <v>294</v>
      </c>
      <c r="F93" s="62"/>
      <c r="G93" s="237"/>
    </row>
    <row r="94" spans="1:7">
      <c r="A94" s="171" t="s">
        <v>1236</v>
      </c>
      <c r="C94" s="171" t="s">
        <v>1343</v>
      </c>
      <c r="D94" s="110" t="s">
        <v>46</v>
      </c>
      <c r="E94" s="240">
        <v>306</v>
      </c>
      <c r="F94" s="62"/>
      <c r="G94" s="237"/>
    </row>
    <row r="95" spans="1:7">
      <c r="A95" s="171" t="s">
        <v>1237</v>
      </c>
      <c r="C95" s="171" t="s">
        <v>1344</v>
      </c>
      <c r="D95" s="110" t="s">
        <v>46</v>
      </c>
      <c r="E95" s="240">
        <v>294</v>
      </c>
      <c r="F95" s="62"/>
      <c r="G95" s="237"/>
    </row>
    <row r="96" spans="1:7">
      <c r="A96" s="171" t="s">
        <v>1238</v>
      </c>
      <c r="C96" s="171" t="s">
        <v>1345</v>
      </c>
      <c r="D96" s="110" t="s">
        <v>46</v>
      </c>
      <c r="E96" s="240">
        <v>334.8</v>
      </c>
      <c r="F96" s="62"/>
      <c r="G96" s="237"/>
    </row>
    <row r="97" spans="1:7">
      <c r="A97" s="171" t="s">
        <v>1239</v>
      </c>
      <c r="C97" s="171" t="s">
        <v>1346</v>
      </c>
      <c r="D97" s="110" t="s">
        <v>46</v>
      </c>
      <c r="E97" s="240">
        <v>466.79999999999995</v>
      </c>
      <c r="F97" s="62"/>
      <c r="G97" s="237"/>
    </row>
    <row r="98" spans="1:7">
      <c r="A98" s="171" t="s">
        <v>1240</v>
      </c>
      <c r="C98" s="171" t="s">
        <v>1347</v>
      </c>
      <c r="D98" s="110" t="s">
        <v>46</v>
      </c>
      <c r="E98" s="240">
        <v>706.8</v>
      </c>
      <c r="F98" s="62"/>
      <c r="G98" s="237"/>
    </row>
    <row r="99" spans="1:7">
      <c r="A99" s="171" t="s">
        <v>1241</v>
      </c>
      <c r="B99" s="175"/>
      <c r="C99" s="171" t="s">
        <v>1348</v>
      </c>
      <c r="D99" s="110" t="s">
        <v>46</v>
      </c>
      <c r="E99" s="240">
        <v>814.8</v>
      </c>
      <c r="F99" s="62"/>
      <c r="G99" s="237"/>
    </row>
    <row r="100" spans="1:7">
      <c r="A100" s="171" t="s">
        <v>1242</v>
      </c>
      <c r="B100" s="299"/>
      <c r="C100" s="171" t="s">
        <v>1349</v>
      </c>
      <c r="D100" s="110" t="s">
        <v>46</v>
      </c>
      <c r="E100" s="240">
        <v>190.79999999999998</v>
      </c>
      <c r="F100" s="62"/>
      <c r="G100" s="237"/>
    </row>
    <row r="101" spans="1:7">
      <c r="A101" s="171" t="s">
        <v>1243</v>
      </c>
      <c r="B101" s="300"/>
      <c r="C101" s="171" t="s">
        <v>1350</v>
      </c>
      <c r="D101" s="110" t="s">
        <v>46</v>
      </c>
      <c r="E101" s="240">
        <v>252</v>
      </c>
      <c r="F101" s="62"/>
      <c r="G101" s="237"/>
    </row>
    <row r="102" spans="1:7">
      <c r="A102" s="171" t="s">
        <v>1244</v>
      </c>
      <c r="B102" s="300"/>
      <c r="C102" s="171" t="s">
        <v>1351</v>
      </c>
      <c r="D102" s="110" t="s">
        <v>46</v>
      </c>
      <c r="E102" s="240">
        <v>202.79999999999998</v>
      </c>
      <c r="F102" s="62"/>
      <c r="G102" s="237"/>
    </row>
    <row r="103" spans="1:7">
      <c r="A103" s="171" t="s">
        <v>1245</v>
      </c>
      <c r="B103" s="300"/>
      <c r="C103" s="171" t="s">
        <v>1352</v>
      </c>
      <c r="D103" s="110" t="s">
        <v>46</v>
      </c>
      <c r="E103" s="240">
        <v>214.79999999999998</v>
      </c>
      <c r="F103" s="62"/>
      <c r="G103" s="237"/>
    </row>
    <row r="104" spans="1:7">
      <c r="A104" s="171" t="s">
        <v>1246</v>
      </c>
      <c r="B104" s="300"/>
      <c r="C104" s="171" t="s">
        <v>1353</v>
      </c>
      <c r="D104" s="110" t="s">
        <v>46</v>
      </c>
      <c r="E104" s="240">
        <v>262.8</v>
      </c>
      <c r="F104" s="62"/>
      <c r="G104" s="237"/>
    </row>
    <row r="105" spans="1:7">
      <c r="A105" s="171" t="s">
        <v>1247</v>
      </c>
      <c r="B105" s="300"/>
      <c r="C105" s="171" t="s">
        <v>1354</v>
      </c>
      <c r="D105" s="110" t="s">
        <v>46</v>
      </c>
      <c r="E105" s="240">
        <v>223.2</v>
      </c>
      <c r="F105" s="62"/>
      <c r="G105" s="237"/>
    </row>
    <row r="106" spans="1:7">
      <c r="A106" s="171" t="s">
        <v>1248</v>
      </c>
      <c r="B106" s="300"/>
      <c r="C106" s="171" t="s">
        <v>1355</v>
      </c>
      <c r="D106" s="110" t="s">
        <v>46</v>
      </c>
      <c r="E106" s="240">
        <v>298.8</v>
      </c>
      <c r="F106" s="62"/>
      <c r="G106" s="237"/>
    </row>
    <row r="107" spans="1:7">
      <c r="A107" s="171" t="s">
        <v>1249</v>
      </c>
      <c r="B107" s="300"/>
      <c r="C107" s="171" t="s">
        <v>1356</v>
      </c>
      <c r="D107" s="110" t="s">
        <v>46</v>
      </c>
      <c r="E107" s="240">
        <v>334.8</v>
      </c>
      <c r="F107" s="62"/>
      <c r="G107" s="237"/>
    </row>
    <row r="108" spans="1:7">
      <c r="A108" s="171" t="s">
        <v>1250</v>
      </c>
      <c r="B108" s="300"/>
      <c r="C108" s="171" t="s">
        <v>1357</v>
      </c>
      <c r="D108" s="110" t="s">
        <v>46</v>
      </c>
      <c r="E108" s="240">
        <v>298.8</v>
      </c>
      <c r="F108" s="62"/>
      <c r="G108" s="237"/>
    </row>
    <row r="109" spans="1:7">
      <c r="A109" s="171" t="s">
        <v>1251</v>
      </c>
      <c r="B109" s="300"/>
      <c r="C109" s="171" t="s">
        <v>1358</v>
      </c>
      <c r="D109" s="110" t="s">
        <v>46</v>
      </c>
      <c r="E109" s="240">
        <v>460.79999999999995</v>
      </c>
      <c r="F109" s="62"/>
      <c r="G109" s="237"/>
    </row>
    <row r="110" spans="1:7">
      <c r="A110" s="171" t="s">
        <v>1252</v>
      </c>
      <c r="B110" s="300"/>
      <c r="C110" s="171" t="s">
        <v>1359</v>
      </c>
      <c r="D110" s="110" t="s">
        <v>46</v>
      </c>
      <c r="E110" s="240">
        <v>430.8</v>
      </c>
      <c r="F110" s="62"/>
      <c r="G110" s="237"/>
    </row>
    <row r="111" spans="1:7">
      <c r="A111" s="171" t="s">
        <v>1253</v>
      </c>
      <c r="B111" s="300"/>
      <c r="C111" s="171" t="s">
        <v>1360</v>
      </c>
      <c r="D111" s="110" t="s">
        <v>46</v>
      </c>
      <c r="E111" s="240">
        <v>446.4</v>
      </c>
      <c r="F111" s="62"/>
      <c r="G111" s="237"/>
    </row>
    <row r="112" spans="1:7">
      <c r="A112" s="171" t="s">
        <v>1254</v>
      </c>
      <c r="B112" s="300"/>
      <c r="C112" s="171" t="s">
        <v>1361</v>
      </c>
      <c r="D112" s="110" t="s">
        <v>46</v>
      </c>
      <c r="E112" s="240">
        <v>562.79999999999995</v>
      </c>
      <c r="F112" s="62"/>
      <c r="G112" s="237"/>
    </row>
    <row r="113" spans="1:7">
      <c r="A113" s="171" t="s">
        <v>1255</v>
      </c>
      <c r="B113" s="300"/>
      <c r="C113" s="171" t="s">
        <v>1362</v>
      </c>
      <c r="D113" s="110" t="s">
        <v>46</v>
      </c>
      <c r="E113" s="240">
        <v>750</v>
      </c>
      <c r="F113" s="62"/>
      <c r="G113" s="237"/>
    </row>
    <row r="114" spans="1:7">
      <c r="A114" s="171" t="s">
        <v>1565</v>
      </c>
      <c r="B114" s="301"/>
      <c r="C114" s="171" t="s">
        <v>1566</v>
      </c>
      <c r="D114" s="110" t="s">
        <v>46</v>
      </c>
      <c r="E114" s="240">
        <v>2504</v>
      </c>
      <c r="F114" s="62"/>
      <c r="G114" s="237"/>
    </row>
    <row r="115" spans="1:7">
      <c r="A115" s="171" t="s">
        <v>1256</v>
      </c>
      <c r="B115" s="299"/>
      <c r="C115" s="171" t="s">
        <v>1363</v>
      </c>
      <c r="D115" s="110" t="s">
        <v>46</v>
      </c>
      <c r="E115" s="240">
        <v>202.79999999999998</v>
      </c>
      <c r="F115" s="62"/>
      <c r="G115" s="237"/>
    </row>
    <row r="116" spans="1:7">
      <c r="A116" s="171" t="s">
        <v>1257</v>
      </c>
      <c r="B116" s="300"/>
      <c r="C116" s="171" t="s">
        <v>1364</v>
      </c>
      <c r="D116" s="110" t="s">
        <v>46</v>
      </c>
      <c r="E116" s="240">
        <v>202.79999999999998</v>
      </c>
      <c r="F116" s="62"/>
      <c r="G116" s="237"/>
    </row>
    <row r="117" spans="1:7">
      <c r="A117" s="171" t="s">
        <v>1258</v>
      </c>
      <c r="B117" s="300"/>
      <c r="C117" s="171" t="s">
        <v>1365</v>
      </c>
      <c r="D117" s="110" t="s">
        <v>46</v>
      </c>
      <c r="E117" s="240">
        <v>230.39999999999998</v>
      </c>
      <c r="F117" s="62"/>
      <c r="G117" s="237"/>
    </row>
    <row r="118" spans="1:7">
      <c r="A118" s="171" t="s">
        <v>1259</v>
      </c>
      <c r="B118" s="300"/>
      <c r="C118" s="171" t="s">
        <v>1366</v>
      </c>
      <c r="D118" s="110" t="s">
        <v>46</v>
      </c>
      <c r="E118" s="240">
        <v>250.79999999999998</v>
      </c>
      <c r="F118" s="62"/>
      <c r="G118" s="237"/>
    </row>
    <row r="119" spans="1:7">
      <c r="A119" s="171" t="s">
        <v>1260</v>
      </c>
      <c r="B119" s="300"/>
      <c r="C119" s="171" t="s">
        <v>1367</v>
      </c>
      <c r="D119" s="110" t="s">
        <v>46</v>
      </c>
      <c r="E119" s="240">
        <v>230.39999999999998</v>
      </c>
      <c r="F119" s="62"/>
      <c r="G119" s="237"/>
    </row>
    <row r="120" spans="1:7">
      <c r="A120" s="171" t="s">
        <v>1261</v>
      </c>
      <c r="B120" s="300"/>
      <c r="C120" s="171" t="s">
        <v>1368</v>
      </c>
      <c r="D120" s="110" t="s">
        <v>46</v>
      </c>
      <c r="E120" s="240">
        <v>297.59999999999997</v>
      </c>
      <c r="F120" s="62"/>
      <c r="G120" s="237"/>
    </row>
    <row r="121" spans="1:7">
      <c r="A121" s="180" t="s">
        <v>1262</v>
      </c>
      <c r="B121" s="300"/>
      <c r="C121" s="180" t="s">
        <v>1369</v>
      </c>
      <c r="D121" s="181" t="s">
        <v>46</v>
      </c>
      <c r="E121" s="241">
        <v>333.59999999999997</v>
      </c>
      <c r="F121" s="62"/>
      <c r="G121" s="237"/>
    </row>
    <row r="122" spans="1:7">
      <c r="A122" s="171" t="s">
        <v>1263</v>
      </c>
      <c r="B122" s="300"/>
      <c r="C122" s="171" t="s">
        <v>1370</v>
      </c>
      <c r="D122" s="110" t="s">
        <v>46</v>
      </c>
      <c r="E122" s="240">
        <v>354</v>
      </c>
      <c r="F122" s="62"/>
      <c r="G122" s="237"/>
    </row>
    <row r="123" spans="1:7">
      <c r="A123" s="171" t="s">
        <v>1264</v>
      </c>
      <c r="B123" s="300"/>
      <c r="C123" s="171" t="s">
        <v>1371</v>
      </c>
      <c r="D123" s="110" t="s">
        <v>46</v>
      </c>
      <c r="E123" s="240">
        <v>357.59999999999997</v>
      </c>
      <c r="F123" s="62"/>
      <c r="G123" s="237"/>
    </row>
    <row r="124" spans="1:7">
      <c r="A124" s="171" t="s">
        <v>1265</v>
      </c>
      <c r="B124" s="300"/>
      <c r="C124" s="171" t="s">
        <v>1372</v>
      </c>
      <c r="D124" s="110" t="s">
        <v>46</v>
      </c>
      <c r="E124" s="240">
        <v>478.79999999999995</v>
      </c>
      <c r="F124" s="62"/>
      <c r="G124" s="237"/>
    </row>
    <row r="125" spans="1:7">
      <c r="A125" s="171" t="s">
        <v>1266</v>
      </c>
      <c r="B125" s="300"/>
      <c r="C125" s="171" t="s">
        <v>1373</v>
      </c>
      <c r="D125" s="110" t="s">
        <v>46</v>
      </c>
      <c r="E125" s="240">
        <v>574.79999999999995</v>
      </c>
      <c r="F125" s="62"/>
      <c r="G125" s="237"/>
    </row>
    <row r="126" spans="1:7">
      <c r="A126" s="171" t="s">
        <v>1267</v>
      </c>
      <c r="B126" s="300"/>
      <c r="C126" s="171" t="s">
        <v>1374</v>
      </c>
      <c r="D126" s="110" t="s">
        <v>46</v>
      </c>
      <c r="E126" s="240">
        <v>838.8</v>
      </c>
      <c r="F126" s="62"/>
      <c r="G126" s="237"/>
    </row>
    <row r="127" spans="1:7">
      <c r="A127" s="171" t="s">
        <v>1268</v>
      </c>
      <c r="B127" s="300"/>
      <c r="C127" s="171" t="s">
        <v>1375</v>
      </c>
      <c r="D127" s="110" t="s">
        <v>46</v>
      </c>
      <c r="E127" s="240">
        <v>942</v>
      </c>
      <c r="F127" s="62"/>
      <c r="G127" s="237"/>
    </row>
    <row r="128" spans="1:7">
      <c r="A128" s="171" t="s">
        <v>1567</v>
      </c>
      <c r="B128" s="301"/>
      <c r="C128" s="171" t="s">
        <v>1568</v>
      </c>
      <c r="D128" s="110" t="s">
        <v>46</v>
      </c>
      <c r="E128" s="240">
        <v>2744</v>
      </c>
      <c r="F128" s="62"/>
      <c r="G128" s="237"/>
    </row>
    <row r="129" spans="1:7" s="178" customFormat="1" ht="102.75" customHeight="1">
      <c r="A129" s="176" t="s">
        <v>1269</v>
      </c>
      <c r="B129" s="146"/>
      <c r="C129" s="177" t="s">
        <v>1376</v>
      </c>
      <c r="D129" s="110" t="s">
        <v>46</v>
      </c>
      <c r="E129" s="243">
        <v>226.79999999999998</v>
      </c>
      <c r="F129" s="62"/>
      <c r="G129" s="238"/>
    </row>
    <row r="130" spans="1:7">
      <c r="A130" s="171" t="s">
        <v>1270</v>
      </c>
      <c r="B130" s="174"/>
      <c r="C130" s="171" t="s">
        <v>1377</v>
      </c>
      <c r="D130" s="110" t="s">
        <v>46</v>
      </c>
      <c r="E130" s="240">
        <v>33.6</v>
      </c>
      <c r="F130" s="62"/>
      <c r="G130" s="237"/>
    </row>
    <row r="131" spans="1:7">
      <c r="A131" s="171" t="s">
        <v>1271</v>
      </c>
      <c r="C131" s="171" t="s">
        <v>1378</v>
      </c>
      <c r="D131" s="110" t="s">
        <v>46</v>
      </c>
      <c r="E131" s="240">
        <v>36</v>
      </c>
      <c r="F131" s="62"/>
      <c r="G131" s="237"/>
    </row>
    <row r="132" spans="1:7">
      <c r="A132" s="171" t="s">
        <v>1272</v>
      </c>
      <c r="C132" s="171" t="s">
        <v>1379</v>
      </c>
      <c r="D132" s="110" t="s">
        <v>46</v>
      </c>
      <c r="E132" s="240">
        <v>56.4</v>
      </c>
      <c r="F132" s="62"/>
      <c r="G132" s="237"/>
    </row>
    <row r="133" spans="1:7">
      <c r="A133" s="171" t="s">
        <v>1273</v>
      </c>
      <c r="C133" s="171" t="s">
        <v>1380</v>
      </c>
      <c r="D133" s="110" t="s">
        <v>46</v>
      </c>
      <c r="E133" s="240">
        <v>69.599999999999994</v>
      </c>
      <c r="F133" s="62"/>
      <c r="G133" s="237"/>
    </row>
    <row r="134" spans="1:7">
      <c r="A134" s="171" t="s">
        <v>1274</v>
      </c>
      <c r="C134" s="171" t="s">
        <v>1381</v>
      </c>
      <c r="D134" s="110" t="s">
        <v>46</v>
      </c>
      <c r="E134" s="240">
        <v>92.399999999999991</v>
      </c>
      <c r="F134" s="62"/>
      <c r="G134" s="237"/>
    </row>
    <row r="135" spans="1:7">
      <c r="A135" s="171" t="s">
        <v>1275</v>
      </c>
      <c r="C135" s="171" t="s">
        <v>1382</v>
      </c>
      <c r="D135" s="110" t="s">
        <v>46</v>
      </c>
      <c r="E135" s="240">
        <v>166.79999999999998</v>
      </c>
      <c r="F135" s="62"/>
      <c r="G135" s="237"/>
    </row>
    <row r="136" spans="1:7">
      <c r="A136" s="171" t="s">
        <v>1276</v>
      </c>
      <c r="B136" s="175"/>
      <c r="C136" s="171" t="s">
        <v>1383</v>
      </c>
      <c r="D136" s="110" t="s">
        <v>46</v>
      </c>
      <c r="E136" s="240">
        <v>202.79999999999998</v>
      </c>
      <c r="F136" s="62"/>
      <c r="G136" s="237"/>
    </row>
  </sheetData>
  <mergeCells count="16">
    <mergeCell ref="B115:B128"/>
    <mergeCell ref="B37:B44"/>
    <mergeCell ref="B61:B77"/>
    <mergeCell ref="B78:B85"/>
    <mergeCell ref="B100:B114"/>
    <mergeCell ref="B5:B12"/>
    <mergeCell ref="B13:B20"/>
    <mergeCell ref="B29:B36"/>
    <mergeCell ref="A1:F1"/>
    <mergeCell ref="A3:A4"/>
    <mergeCell ref="B3:B4"/>
    <mergeCell ref="C3:C4"/>
    <mergeCell ref="D3:D4"/>
    <mergeCell ref="E3:E4"/>
    <mergeCell ref="F3:F4"/>
    <mergeCell ref="A2:E2"/>
  </mergeCells>
  <phoneticPr fontId="18" type="noConversion"/>
  <printOptions horizontalCentered="1"/>
  <pageMargins left="0.47244094488188981" right="0.47244094488188981" top="0.74803149606299213" bottom="0.47244094488188981" header="0.31496062992125984" footer="0.11811023622047245"/>
  <pageSetup paperSize="9" fitToHeight="0" orientation="portrait" r:id="rId1"/>
  <headerFooter differentOddEven="1" scaleWithDoc="0">
    <oddFooter>&amp;L&amp;9&amp;K4D4D4DTZB-ARSECO s.r.o.
763 02  Zlín – Malenovice, Zahradní 1215&amp;C&amp;9&amp;K4D4D4DKontakt: info@arseco.cz
                &amp;K04+000www.tzb-arseco.cz&amp;R&amp;"-,Tučné"&amp;9&amp;K4D4D4DVeškeré ceny jsou uvedeny bez DPH&amp;"-,Obyčejné"
Platnost ceníku do vydání nového</oddFooter>
    <evenHeader>&amp;L&amp;G</evenHeader>
    <evenFooter>&amp;L&amp;9&amp;K4D4D4DTZB-ARSECO s.r.o.
763 02  Zlín – Malenovice, Zahradní 1215&amp;C&amp;9&amp;K4D4D4DKontakt: info@arseco.cz
                &amp;K0070C0www.tzb-arseco.cz&amp;R&amp;"-,Tučné"&amp;9&amp;K4D4D4DVeškeré ceny jsou uvedeny bez DPH&amp;"-,Obyčejné"
Platnost ceníku do vydání nového</evenFooter>
  </headerFooter>
  <rowBreaks count="2" manualBreakCount="2">
    <brk id="44" max="16383" man="1"/>
    <brk id="9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9A3D-E037-4ED7-9A08-2A27BF47FE51}">
  <sheetPr codeName="List2">
    <tabColor theme="8" tint="0.39997558519241921"/>
    <pageSetUpPr fitToPage="1"/>
  </sheetPr>
  <dimension ref="A1:G14"/>
  <sheetViews>
    <sheetView showGridLines="0" zoomScaleNormal="100" workbookViewId="0">
      <selection activeCell="E5" sqref="E5"/>
    </sheetView>
  </sheetViews>
  <sheetFormatPr defaultColWidth="9.109375" defaultRowHeight="14.4"/>
  <cols>
    <col min="1" max="1" width="14.33203125" style="102" bestFit="1" customWidth="1"/>
    <col min="2" max="2" width="19.5546875" style="78" customWidth="1"/>
    <col min="3" max="3" width="33.109375" style="125" customWidth="1"/>
    <col min="4" max="4" width="5.33203125" style="74" customWidth="1"/>
    <col min="5" max="5" width="12" style="159" customWidth="1"/>
    <col min="6" max="6" width="10.6640625" style="76" bestFit="1" customWidth="1"/>
    <col min="7" max="7" width="14.6640625" style="194" customWidth="1"/>
    <col min="8" max="16384" width="9.109375" style="54"/>
  </cols>
  <sheetData>
    <row r="1" spans="1:7" ht="15.75" customHeight="1">
      <c r="A1" s="302"/>
      <c r="B1" s="302"/>
      <c r="C1" s="302"/>
      <c r="D1" s="302"/>
      <c r="E1" s="302"/>
      <c r="F1" s="302"/>
    </row>
    <row r="2" spans="1:7" ht="22.5" customHeight="1">
      <c r="A2" s="303" t="s">
        <v>1484</v>
      </c>
      <c r="B2" s="303"/>
      <c r="C2" s="303"/>
      <c r="D2" s="303"/>
      <c r="E2" s="303"/>
      <c r="F2" s="236"/>
    </row>
    <row r="3" spans="1:7" ht="30.75" customHeight="1">
      <c r="A3" s="292" t="s">
        <v>1100</v>
      </c>
      <c r="B3" s="293"/>
      <c r="C3" s="292" t="s">
        <v>1102</v>
      </c>
      <c r="D3" s="292" t="s">
        <v>1103</v>
      </c>
      <c r="E3" s="294" t="s">
        <v>1570</v>
      </c>
      <c r="F3" s="295"/>
      <c r="G3" s="234"/>
    </row>
    <row r="4" spans="1:7">
      <c r="A4" s="292"/>
      <c r="B4" s="293"/>
      <c r="C4" s="292"/>
      <c r="D4" s="292"/>
      <c r="E4" s="294"/>
      <c r="F4" s="295"/>
      <c r="G4" s="235"/>
    </row>
    <row r="5" spans="1:7">
      <c r="A5" s="171" t="s">
        <v>1277</v>
      </c>
      <c r="B5" s="174"/>
      <c r="C5" s="172" t="s">
        <v>1384</v>
      </c>
      <c r="D5" s="173" t="s">
        <v>1</v>
      </c>
      <c r="E5" s="244">
        <v>139</v>
      </c>
      <c r="F5" s="62"/>
      <c r="G5" s="238"/>
    </row>
    <row r="6" spans="1:7">
      <c r="A6" s="171" t="s">
        <v>1278</v>
      </c>
      <c r="C6" s="172" t="s">
        <v>1385</v>
      </c>
      <c r="D6" s="173" t="s">
        <v>1</v>
      </c>
      <c r="E6" s="244">
        <v>176</v>
      </c>
      <c r="F6" s="62"/>
      <c r="G6" s="238"/>
    </row>
    <row r="7" spans="1:7">
      <c r="A7" s="171" t="s">
        <v>1279</v>
      </c>
      <c r="C7" s="172" t="s">
        <v>1386</v>
      </c>
      <c r="D7" s="173" t="s">
        <v>1</v>
      </c>
      <c r="E7" s="244">
        <v>227</v>
      </c>
      <c r="F7" s="62"/>
      <c r="G7" s="238"/>
    </row>
    <row r="8" spans="1:7">
      <c r="A8" s="171" t="s">
        <v>1280</v>
      </c>
      <c r="C8" s="172" t="s">
        <v>1387</v>
      </c>
      <c r="D8" s="173" t="s">
        <v>1</v>
      </c>
      <c r="E8" s="244">
        <v>290</v>
      </c>
      <c r="F8" s="62"/>
      <c r="G8" s="238"/>
    </row>
    <row r="9" spans="1:7">
      <c r="A9" s="171" t="s">
        <v>1281</v>
      </c>
      <c r="C9" s="172" t="s">
        <v>1388</v>
      </c>
      <c r="D9" s="173" t="s">
        <v>1</v>
      </c>
      <c r="E9" s="244">
        <v>428</v>
      </c>
      <c r="F9" s="62"/>
      <c r="G9" s="238"/>
    </row>
    <row r="10" spans="1:7">
      <c r="A10" s="171" t="s">
        <v>1282</v>
      </c>
      <c r="C10" s="172" t="s">
        <v>1389</v>
      </c>
      <c r="D10" s="173" t="s">
        <v>1</v>
      </c>
      <c r="E10" s="244">
        <v>517</v>
      </c>
      <c r="F10" s="62"/>
      <c r="G10" s="238"/>
    </row>
    <row r="11" spans="1:7">
      <c r="A11" s="171" t="s">
        <v>1283</v>
      </c>
      <c r="C11" s="172" t="s">
        <v>1488</v>
      </c>
      <c r="D11" s="173" t="s">
        <v>1</v>
      </c>
      <c r="E11" s="244">
        <v>643</v>
      </c>
      <c r="F11" s="62"/>
      <c r="G11" s="238"/>
    </row>
    <row r="12" spans="1:7">
      <c r="A12" s="198" t="s">
        <v>1481</v>
      </c>
      <c r="C12" s="199" t="s">
        <v>1479</v>
      </c>
      <c r="D12" s="173" t="s">
        <v>1</v>
      </c>
      <c r="E12" s="245">
        <v>805</v>
      </c>
      <c r="F12" s="232"/>
      <c r="G12" s="237"/>
    </row>
    <row r="13" spans="1:7">
      <c r="A13" s="156" t="s">
        <v>1482</v>
      </c>
      <c r="C13" s="197" t="s">
        <v>1480</v>
      </c>
      <c r="D13" s="173" t="s">
        <v>1</v>
      </c>
      <c r="E13" s="246">
        <v>932</v>
      </c>
      <c r="F13" s="232"/>
      <c r="G13" s="237"/>
    </row>
    <row r="14" spans="1:7">
      <c r="A14" s="156" t="s">
        <v>1483</v>
      </c>
      <c r="B14" s="175"/>
      <c r="C14" s="197" t="s">
        <v>1489</v>
      </c>
      <c r="D14" s="173" t="s">
        <v>1</v>
      </c>
      <c r="E14" s="246">
        <v>1155</v>
      </c>
      <c r="F14" s="232"/>
      <c r="G14" s="237"/>
    </row>
  </sheetData>
  <mergeCells count="8">
    <mergeCell ref="A1:F1"/>
    <mergeCell ref="A3:A4"/>
    <mergeCell ref="B3:B4"/>
    <mergeCell ref="C3:C4"/>
    <mergeCell ref="D3:D4"/>
    <mergeCell ref="E3:E4"/>
    <mergeCell ref="F3:F4"/>
    <mergeCell ref="A2:E2"/>
  </mergeCells>
  <printOptions horizontalCentered="1"/>
  <pageMargins left="0.47244094488188981" right="0.47244094488188981" top="0.74803149606299213" bottom="0.47244094488188981" header="0.31496062992125984" footer="0.11811023622047245"/>
  <pageSetup scale="87" fitToHeight="0" orientation="portrait" r:id="rId1"/>
  <headerFooter differentOddEven="1" scaleWithDoc="0">
    <oddFooter>&amp;L&amp;9&amp;K4D4D4DTZB-ARSECO s.r.o.
763 02  Zlín – Malenovice, Zahradní 1215&amp;C&amp;9&amp;K4D4D4DKontakt: info@arseco.cz
                &amp;K04+000www.tzb-arseco.cz&amp;R&amp;"-,Tučné"&amp;9&amp;K4D4D4DVeškeré ceny jsou uvedeny bez DPH&amp;"-,Obyčejné"
Platnost ceníku do vydání nového</oddFooter>
    <evenHeader>&amp;L&amp;G</evenHeader>
    <evenFooter>&amp;L&amp;9&amp;K4D4D4DARSECO s.r.o.
763 02  Zlín – Malenovice, Zahradní 1215&amp;C&amp;9&amp;K4D4D4DKontakt: info@arseco.cz
                &amp;K0070C0www.arseco.cz&amp;R&amp;"-,Tučné"&amp;9&amp;K4D4D4DVeškeré ceny jsou uvedeny bez DPH&amp;"-,Obyčejné"
Platnost ceníku do vydání nového</even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C47EB-59ED-4B61-922B-79F1306DFB8A}">
  <sheetPr codeName="List19">
    <tabColor theme="8" tint="0.39997558519241921"/>
    <pageSetUpPr fitToPage="1"/>
  </sheetPr>
  <dimension ref="A1:T48"/>
  <sheetViews>
    <sheetView showGridLines="0" zoomScale="80" zoomScaleNormal="80" workbookViewId="0">
      <selection activeCell="I10" sqref="I10"/>
    </sheetView>
  </sheetViews>
  <sheetFormatPr defaultColWidth="9.109375" defaultRowHeight="14.4"/>
  <cols>
    <col min="1" max="1" width="16.5546875" style="102" customWidth="1"/>
    <col min="2" max="2" width="19.5546875" style="78" customWidth="1"/>
    <col min="3" max="3" width="11.109375" style="103" customWidth="1"/>
    <col min="4" max="4" width="46.33203125" style="105" bestFit="1" customWidth="1"/>
    <col min="5" max="5" width="3.88671875" style="74" bestFit="1" customWidth="1"/>
    <col min="6" max="6" width="9.33203125" style="74" customWidth="1"/>
    <col min="7" max="7" width="14.88671875" style="104" bestFit="1" customWidth="1"/>
    <col min="8" max="8" width="12" style="76" customWidth="1"/>
    <col min="9" max="9" width="15.6640625" style="54" customWidth="1"/>
    <col min="10" max="16384" width="9.109375" style="54"/>
  </cols>
  <sheetData>
    <row r="1" spans="1:20" ht="15.75" customHeight="1">
      <c r="A1" s="302"/>
      <c r="B1" s="302"/>
      <c r="C1" s="302"/>
      <c r="D1" s="302"/>
      <c r="E1" s="302"/>
      <c r="F1" s="302"/>
      <c r="G1" s="302"/>
      <c r="H1" s="302"/>
    </row>
    <row r="2" spans="1:20" ht="22.5" customHeight="1">
      <c r="A2" s="307" t="s">
        <v>1134</v>
      </c>
      <c r="B2" s="307"/>
      <c r="C2" s="307"/>
      <c r="D2" s="307"/>
      <c r="E2" s="307"/>
      <c r="F2" s="307"/>
      <c r="G2" s="307"/>
      <c r="H2" s="236"/>
    </row>
    <row r="3" spans="1:20" ht="32.1" customHeight="1">
      <c r="A3" s="220" t="s">
        <v>1100</v>
      </c>
      <c r="B3" s="220"/>
      <c r="C3" s="221" t="s">
        <v>1101</v>
      </c>
      <c r="D3" s="221" t="s">
        <v>1102</v>
      </c>
      <c r="E3" s="221" t="s">
        <v>1103</v>
      </c>
      <c r="F3" s="221" t="s">
        <v>1104</v>
      </c>
      <c r="G3" s="221" t="s">
        <v>1570</v>
      </c>
      <c r="H3" s="247"/>
      <c r="I3" s="248"/>
      <c r="N3" s="58"/>
      <c r="O3" s="58"/>
      <c r="Q3" s="59"/>
      <c r="T3" s="59"/>
    </row>
    <row r="4" spans="1:20" ht="17.100000000000001" customHeight="1">
      <c r="A4" s="60"/>
      <c r="B4" s="60"/>
      <c r="C4" s="61"/>
      <c r="D4" s="61"/>
      <c r="E4" s="222"/>
      <c r="F4" s="223"/>
      <c r="G4" s="226"/>
      <c r="H4" s="249"/>
      <c r="I4" s="235"/>
      <c r="M4" s="188"/>
      <c r="N4" s="58"/>
      <c r="O4" s="58"/>
    </row>
    <row r="5" spans="1:20" ht="17.100000000000001" customHeight="1">
      <c r="A5" s="81"/>
      <c r="B5" s="305" t="s">
        <v>864</v>
      </c>
      <c r="C5" s="305"/>
      <c r="D5" s="305"/>
      <c r="E5" s="88"/>
      <c r="F5" s="89"/>
      <c r="G5" s="90"/>
      <c r="H5" s="232"/>
      <c r="I5" s="250"/>
    </row>
    <row r="6" spans="1:20" ht="16.5" customHeight="1">
      <c r="A6" s="91" t="s">
        <v>35</v>
      </c>
      <c r="B6" s="92"/>
      <c r="C6" s="93" t="s">
        <v>12</v>
      </c>
      <c r="D6" s="94" t="s">
        <v>13</v>
      </c>
      <c r="E6" s="87" t="s">
        <v>1</v>
      </c>
      <c r="F6" s="95">
        <v>5</v>
      </c>
      <c r="G6" s="168">
        <v>45.27</v>
      </c>
      <c r="H6" s="251"/>
      <c r="I6" s="238"/>
    </row>
    <row r="7" spans="1:20" ht="16.5" customHeight="1">
      <c r="A7" s="91" t="s">
        <v>36</v>
      </c>
      <c r="B7" s="96"/>
      <c r="C7" s="93" t="s">
        <v>11</v>
      </c>
      <c r="D7" s="94" t="s">
        <v>14</v>
      </c>
      <c r="E7" s="87" t="s">
        <v>1</v>
      </c>
      <c r="F7" s="95">
        <v>5</v>
      </c>
      <c r="G7" s="168">
        <v>65.319999999999993</v>
      </c>
      <c r="H7" s="251"/>
      <c r="I7" s="238"/>
    </row>
    <row r="8" spans="1:20" ht="16.5" customHeight="1">
      <c r="A8" s="91" t="s">
        <v>37</v>
      </c>
      <c r="B8" s="96"/>
      <c r="C8" s="93" t="s">
        <v>15</v>
      </c>
      <c r="D8" s="94" t="s">
        <v>16</v>
      </c>
      <c r="E8" s="87" t="s">
        <v>1</v>
      </c>
      <c r="F8" s="95">
        <v>5</v>
      </c>
      <c r="G8" s="168">
        <v>164.46</v>
      </c>
      <c r="H8" s="251"/>
      <c r="I8" s="238"/>
    </row>
    <row r="9" spans="1:20" ht="16.5" customHeight="1">
      <c r="A9" s="91" t="s">
        <v>38</v>
      </c>
      <c r="B9" s="96"/>
      <c r="C9" s="93" t="s">
        <v>17</v>
      </c>
      <c r="D9" s="94" t="s">
        <v>18</v>
      </c>
      <c r="E9" s="87" t="s">
        <v>1</v>
      </c>
      <c r="F9" s="95">
        <v>5</v>
      </c>
      <c r="G9" s="168">
        <v>211.34</v>
      </c>
      <c r="H9" s="251"/>
      <c r="I9" s="238"/>
    </row>
    <row r="10" spans="1:20" ht="16.5" customHeight="1">
      <c r="A10" s="91" t="s">
        <v>39</v>
      </c>
      <c r="B10" s="96"/>
      <c r="C10" s="93" t="s">
        <v>19</v>
      </c>
      <c r="D10" s="94" t="s">
        <v>20</v>
      </c>
      <c r="E10" s="87" t="s">
        <v>1</v>
      </c>
      <c r="F10" s="95">
        <v>5</v>
      </c>
      <c r="G10" s="168">
        <v>358.97</v>
      </c>
      <c r="H10" s="251"/>
      <c r="I10" s="238"/>
    </row>
    <row r="11" spans="1:20" ht="16.5" customHeight="1">
      <c r="A11" s="91" t="s">
        <v>40</v>
      </c>
      <c r="B11" s="96"/>
      <c r="C11" s="93" t="s">
        <v>1490</v>
      </c>
      <c r="D11" s="94" t="s">
        <v>21</v>
      </c>
      <c r="E11" s="87" t="s">
        <v>1</v>
      </c>
      <c r="F11" s="95">
        <v>5</v>
      </c>
      <c r="G11" s="168">
        <v>540.87</v>
      </c>
      <c r="H11" s="251"/>
      <c r="I11" s="238"/>
    </row>
    <row r="12" spans="1:20" ht="16.5" customHeight="1">
      <c r="A12" s="91" t="s">
        <v>41</v>
      </c>
      <c r="B12" s="96"/>
      <c r="C12" s="93" t="s">
        <v>22</v>
      </c>
      <c r="D12" s="94" t="s">
        <v>23</v>
      </c>
      <c r="E12" s="87" t="s">
        <v>1</v>
      </c>
      <c r="F12" s="95">
        <v>5</v>
      </c>
      <c r="G12" s="168">
        <v>1375.82</v>
      </c>
      <c r="H12" s="251"/>
      <c r="I12" s="238"/>
    </row>
    <row r="13" spans="1:20" ht="16.5" customHeight="1">
      <c r="A13" s="91" t="s">
        <v>42</v>
      </c>
      <c r="B13" s="96"/>
      <c r="C13" s="93" t="s">
        <v>24</v>
      </c>
      <c r="D13" s="94" t="s">
        <v>25</v>
      </c>
      <c r="E13" s="87" t="s">
        <v>1</v>
      </c>
      <c r="F13" s="95">
        <v>5</v>
      </c>
      <c r="G13" s="168">
        <v>1888.05</v>
      </c>
      <c r="H13" s="251"/>
      <c r="I13" s="238"/>
    </row>
    <row r="14" spans="1:20" ht="17.100000000000001" customHeight="1">
      <c r="A14" s="81"/>
      <c r="B14" s="306" t="s">
        <v>865</v>
      </c>
      <c r="C14" s="306"/>
      <c r="D14" s="306"/>
      <c r="E14" s="88"/>
      <c r="F14" s="89"/>
      <c r="G14" s="90"/>
      <c r="H14" s="232"/>
      <c r="I14" s="252"/>
    </row>
    <row r="15" spans="1:20" ht="16.5" customHeight="1">
      <c r="A15" s="91" t="s">
        <v>870</v>
      </c>
      <c r="B15" s="92"/>
      <c r="C15" s="93" t="s">
        <v>10</v>
      </c>
      <c r="D15" s="94" t="s">
        <v>26</v>
      </c>
      <c r="E15" s="87" t="s">
        <v>1</v>
      </c>
      <c r="F15" s="97">
        <v>100</v>
      </c>
      <c r="G15" s="168">
        <v>34.869999999999997</v>
      </c>
      <c r="H15" s="251"/>
      <c r="I15" s="238"/>
    </row>
    <row r="16" spans="1:20" ht="16.5" customHeight="1">
      <c r="A16" s="91" t="s">
        <v>871</v>
      </c>
      <c r="B16" s="96"/>
      <c r="C16" s="93" t="s">
        <v>10</v>
      </c>
      <c r="D16" s="94" t="s">
        <v>26</v>
      </c>
      <c r="E16" s="87" t="s">
        <v>1</v>
      </c>
      <c r="F16" s="97">
        <v>200</v>
      </c>
      <c r="G16" s="168">
        <v>34.869999999999997</v>
      </c>
      <c r="H16" s="251"/>
      <c r="I16" s="238"/>
    </row>
    <row r="17" spans="1:9" ht="16.5" customHeight="1">
      <c r="A17" s="91" t="s">
        <v>872</v>
      </c>
      <c r="B17" s="96"/>
      <c r="C17" s="93" t="s">
        <v>10</v>
      </c>
      <c r="D17" s="94" t="s">
        <v>26</v>
      </c>
      <c r="E17" s="87" t="s">
        <v>1</v>
      </c>
      <c r="F17" s="97">
        <v>500</v>
      </c>
      <c r="G17" s="168">
        <v>34.869999999999997</v>
      </c>
      <c r="H17" s="251"/>
      <c r="I17" s="238"/>
    </row>
    <row r="18" spans="1:9" ht="16.5" customHeight="1">
      <c r="A18" s="91" t="s">
        <v>873</v>
      </c>
      <c r="B18" s="96"/>
      <c r="C18" s="93" t="s">
        <v>11</v>
      </c>
      <c r="D18" s="94" t="s">
        <v>866</v>
      </c>
      <c r="E18" s="87" t="s">
        <v>1</v>
      </c>
      <c r="F18" s="97">
        <v>100</v>
      </c>
      <c r="G18" s="168">
        <v>51.94</v>
      </c>
      <c r="H18" s="251"/>
      <c r="I18" s="238"/>
    </row>
    <row r="19" spans="1:9" ht="16.5" customHeight="1">
      <c r="A19" s="91" t="s">
        <v>874</v>
      </c>
      <c r="B19" s="96"/>
      <c r="C19" s="93" t="s">
        <v>27</v>
      </c>
      <c r="D19" s="94" t="s">
        <v>867</v>
      </c>
      <c r="E19" s="87" t="s">
        <v>1</v>
      </c>
      <c r="F19" s="97">
        <v>50</v>
      </c>
      <c r="G19" s="168">
        <v>132.82</v>
      </c>
      <c r="H19" s="251"/>
      <c r="I19" s="238"/>
    </row>
    <row r="20" spans="1:9" ht="16.5" customHeight="1">
      <c r="A20" s="91" t="s">
        <v>875</v>
      </c>
      <c r="B20" s="98"/>
      <c r="C20" s="93" t="s">
        <v>17</v>
      </c>
      <c r="D20" s="94" t="s">
        <v>868</v>
      </c>
      <c r="E20" s="87" t="s">
        <v>1</v>
      </c>
      <c r="F20" s="97">
        <v>50</v>
      </c>
      <c r="G20" s="168">
        <v>169.92</v>
      </c>
      <c r="H20" s="251"/>
      <c r="I20" s="238"/>
    </row>
    <row r="21" spans="1:9" ht="17.100000000000001" customHeight="1">
      <c r="A21" s="81"/>
      <c r="B21" s="304" t="s">
        <v>869</v>
      </c>
      <c r="C21" s="304"/>
      <c r="D21" s="304"/>
      <c r="E21" s="99"/>
      <c r="F21" s="100"/>
      <c r="G21" s="101"/>
      <c r="H21" s="232"/>
      <c r="I21" s="252"/>
    </row>
    <row r="22" spans="1:9" ht="16.5" customHeight="1">
      <c r="A22" s="308" t="s">
        <v>876</v>
      </c>
      <c r="B22" s="308"/>
      <c r="C22" s="308"/>
      <c r="D22" s="308"/>
      <c r="E22" s="308"/>
      <c r="F22" s="308"/>
      <c r="G22" s="308"/>
      <c r="H22" s="253"/>
      <c r="I22" s="252"/>
    </row>
    <row r="23" spans="1:9" ht="16.5" customHeight="1">
      <c r="A23" s="91" t="s">
        <v>877</v>
      </c>
      <c r="B23" s="92"/>
      <c r="C23" s="93" t="s">
        <v>10</v>
      </c>
      <c r="D23" s="94" t="s">
        <v>884</v>
      </c>
      <c r="E23" s="87" t="s">
        <v>1</v>
      </c>
      <c r="F23" s="97">
        <v>50</v>
      </c>
      <c r="G23" s="168">
        <v>62</v>
      </c>
      <c r="H23" s="251"/>
      <c r="I23" s="238"/>
    </row>
    <row r="24" spans="1:9" ht="16.5" customHeight="1">
      <c r="A24" s="91" t="s">
        <v>878</v>
      </c>
      <c r="B24" s="96"/>
      <c r="C24" s="93" t="s">
        <v>10</v>
      </c>
      <c r="D24" s="94" t="s">
        <v>885</v>
      </c>
      <c r="E24" s="87" t="s">
        <v>1</v>
      </c>
      <c r="F24" s="97">
        <v>50</v>
      </c>
      <c r="G24" s="168">
        <v>62</v>
      </c>
      <c r="H24" s="251"/>
      <c r="I24" s="238"/>
    </row>
    <row r="25" spans="1:9" ht="16.5" customHeight="1">
      <c r="A25" s="91" t="s">
        <v>879</v>
      </c>
      <c r="B25" s="96"/>
      <c r="C25" s="93" t="s">
        <v>11</v>
      </c>
      <c r="D25" s="94" t="s">
        <v>886</v>
      </c>
      <c r="E25" s="87" t="s">
        <v>1</v>
      </c>
      <c r="F25" s="97">
        <v>50</v>
      </c>
      <c r="G25" s="168">
        <v>82</v>
      </c>
      <c r="H25" s="251"/>
      <c r="I25" s="238"/>
    </row>
    <row r="26" spans="1:9" ht="16.5" customHeight="1">
      <c r="A26" s="91" t="s">
        <v>880</v>
      </c>
      <c r="B26" s="96"/>
      <c r="C26" s="93" t="s">
        <v>11</v>
      </c>
      <c r="D26" s="94" t="s">
        <v>887</v>
      </c>
      <c r="E26" s="87" t="s">
        <v>1</v>
      </c>
      <c r="F26" s="97">
        <v>50</v>
      </c>
      <c r="G26" s="168">
        <v>82</v>
      </c>
      <c r="H26" s="251"/>
      <c r="I26" s="238"/>
    </row>
    <row r="27" spans="1:9" ht="16.5" customHeight="1">
      <c r="A27" s="91" t="s">
        <v>881</v>
      </c>
      <c r="B27" s="96"/>
      <c r="C27" s="93" t="s">
        <v>27</v>
      </c>
      <c r="D27" s="94" t="s">
        <v>28</v>
      </c>
      <c r="E27" s="87" t="s">
        <v>1</v>
      </c>
      <c r="F27" s="97">
        <v>25</v>
      </c>
      <c r="G27" s="168">
        <v>135</v>
      </c>
      <c r="H27" s="251"/>
      <c r="I27" s="238"/>
    </row>
    <row r="28" spans="1:9" ht="16.5" customHeight="1">
      <c r="A28" s="91" t="s">
        <v>882</v>
      </c>
      <c r="B28" s="96"/>
      <c r="C28" s="93" t="s">
        <v>27</v>
      </c>
      <c r="D28" s="94" t="s">
        <v>29</v>
      </c>
      <c r="E28" s="87" t="s">
        <v>1</v>
      </c>
      <c r="F28" s="97">
        <v>50</v>
      </c>
      <c r="G28" s="168">
        <v>135</v>
      </c>
      <c r="H28" s="251"/>
      <c r="I28" s="238"/>
    </row>
    <row r="29" spans="1:9" ht="16.5" customHeight="1">
      <c r="A29" s="91" t="s">
        <v>883</v>
      </c>
      <c r="B29" s="96"/>
      <c r="C29" s="91" t="s">
        <v>17</v>
      </c>
      <c r="D29" s="94" t="s">
        <v>30</v>
      </c>
      <c r="E29" s="87" t="s">
        <v>1</v>
      </c>
      <c r="F29" s="97">
        <v>25</v>
      </c>
      <c r="G29" s="168">
        <v>174</v>
      </c>
      <c r="H29" s="251"/>
      <c r="I29" s="238"/>
    </row>
    <row r="30" spans="1:9" ht="16.5" customHeight="1">
      <c r="A30" s="91" t="s">
        <v>896</v>
      </c>
      <c r="B30" s="98"/>
      <c r="C30" s="91" t="s">
        <v>17</v>
      </c>
      <c r="D30" s="94" t="s">
        <v>31</v>
      </c>
      <c r="E30" s="87" t="s">
        <v>1</v>
      </c>
      <c r="F30" s="97">
        <v>25</v>
      </c>
      <c r="G30" s="168">
        <v>174</v>
      </c>
      <c r="H30" s="251"/>
      <c r="I30" s="238"/>
    </row>
    <row r="31" spans="1:9" ht="16.5" customHeight="1">
      <c r="A31" s="308" t="s">
        <v>905</v>
      </c>
      <c r="B31" s="308"/>
      <c r="C31" s="308"/>
      <c r="D31" s="308"/>
      <c r="E31" s="308"/>
      <c r="F31" s="308"/>
      <c r="G31" s="308"/>
      <c r="H31" s="253"/>
      <c r="I31" s="252"/>
    </row>
    <row r="32" spans="1:9" ht="18.75" customHeight="1">
      <c r="A32" s="91" t="s">
        <v>888</v>
      </c>
      <c r="B32" s="92"/>
      <c r="C32" s="93" t="s">
        <v>10</v>
      </c>
      <c r="D32" s="94" t="s">
        <v>897</v>
      </c>
      <c r="E32" s="87" t="s">
        <v>1</v>
      </c>
      <c r="F32" s="97">
        <v>50</v>
      </c>
      <c r="G32" s="168">
        <v>74</v>
      </c>
      <c r="H32" s="251"/>
      <c r="I32" s="238"/>
    </row>
    <row r="33" spans="1:9" ht="16.5" customHeight="1">
      <c r="A33" s="91" t="s">
        <v>889</v>
      </c>
      <c r="B33" s="96"/>
      <c r="C33" s="93" t="s">
        <v>10</v>
      </c>
      <c r="D33" s="94" t="s">
        <v>898</v>
      </c>
      <c r="E33" s="87" t="s">
        <v>1</v>
      </c>
      <c r="F33" s="97">
        <v>50</v>
      </c>
      <c r="G33" s="168">
        <v>74</v>
      </c>
      <c r="H33" s="251"/>
      <c r="I33" s="238"/>
    </row>
    <row r="34" spans="1:9" ht="16.5" customHeight="1">
      <c r="A34" s="91" t="s">
        <v>890</v>
      </c>
      <c r="B34" s="96"/>
      <c r="C34" s="93" t="s">
        <v>11</v>
      </c>
      <c r="D34" s="94" t="s">
        <v>899</v>
      </c>
      <c r="E34" s="87" t="s">
        <v>1</v>
      </c>
      <c r="F34" s="97">
        <v>50</v>
      </c>
      <c r="G34" s="168">
        <v>94</v>
      </c>
      <c r="H34" s="251"/>
      <c r="I34" s="238"/>
    </row>
    <row r="35" spans="1:9" ht="16.5" customHeight="1">
      <c r="A35" s="91" t="s">
        <v>891</v>
      </c>
      <c r="B35" s="96"/>
      <c r="C35" s="93" t="s">
        <v>11</v>
      </c>
      <c r="D35" s="94" t="s">
        <v>900</v>
      </c>
      <c r="E35" s="87" t="s">
        <v>1</v>
      </c>
      <c r="F35" s="97">
        <v>50</v>
      </c>
      <c r="G35" s="168">
        <v>94</v>
      </c>
      <c r="H35" s="251"/>
      <c r="I35" s="238"/>
    </row>
    <row r="36" spans="1:9" ht="16.5" customHeight="1">
      <c r="A36" s="91" t="s">
        <v>892</v>
      </c>
      <c r="B36" s="96"/>
      <c r="C36" s="93" t="s">
        <v>27</v>
      </c>
      <c r="D36" s="94" t="s">
        <v>901</v>
      </c>
      <c r="E36" s="87" t="s">
        <v>1</v>
      </c>
      <c r="F36" s="97">
        <v>25</v>
      </c>
      <c r="G36" s="168">
        <v>154</v>
      </c>
      <c r="H36" s="251"/>
      <c r="I36" s="238"/>
    </row>
    <row r="37" spans="1:9">
      <c r="A37" s="91" t="s">
        <v>893</v>
      </c>
      <c r="B37" s="96"/>
      <c r="C37" s="93" t="s">
        <v>27</v>
      </c>
      <c r="D37" s="94" t="s">
        <v>902</v>
      </c>
      <c r="E37" s="87" t="s">
        <v>1</v>
      </c>
      <c r="F37" s="97">
        <v>50</v>
      </c>
      <c r="G37" s="168">
        <v>154</v>
      </c>
      <c r="H37" s="251"/>
      <c r="I37" s="238"/>
    </row>
    <row r="38" spans="1:9">
      <c r="A38" s="91" t="s">
        <v>894</v>
      </c>
      <c r="B38" s="96"/>
      <c r="C38" s="91" t="s">
        <v>17</v>
      </c>
      <c r="D38" s="94" t="s">
        <v>903</v>
      </c>
      <c r="E38" s="87" t="s">
        <v>1</v>
      </c>
      <c r="F38" s="97">
        <v>25</v>
      </c>
      <c r="G38" s="168">
        <v>194</v>
      </c>
      <c r="H38" s="251"/>
      <c r="I38" s="238"/>
    </row>
    <row r="39" spans="1:9">
      <c r="A39" s="91" t="s">
        <v>895</v>
      </c>
      <c r="B39" s="98"/>
      <c r="C39" s="91" t="s">
        <v>17</v>
      </c>
      <c r="D39" s="94" t="s">
        <v>904</v>
      </c>
      <c r="E39" s="87" t="s">
        <v>1</v>
      </c>
      <c r="F39" s="97">
        <v>25</v>
      </c>
      <c r="G39" s="168">
        <v>194</v>
      </c>
      <c r="H39" s="251"/>
      <c r="I39" s="238"/>
    </row>
    <row r="40" spans="1:9" ht="17.100000000000001" customHeight="1">
      <c r="A40" s="164"/>
      <c r="B40" s="304" t="s">
        <v>32</v>
      </c>
      <c r="C40" s="304"/>
      <c r="D40" s="304" t="str">
        <f>IF(A40="","",(VLOOKUP(#REF!,#REF!,2)))</f>
        <v/>
      </c>
      <c r="E40" s="83"/>
      <c r="F40" s="83"/>
      <c r="G40" s="84" t="str">
        <f>IF(A40="","",VLOOKUP(#REF!,#REF!,9))</f>
        <v/>
      </c>
      <c r="H40" s="254"/>
      <c r="I40" s="252"/>
    </row>
    <row r="41" spans="1:9" ht="30" customHeight="1">
      <c r="A41" s="85" t="s">
        <v>1099</v>
      </c>
      <c r="B41" s="166"/>
      <c r="C41" s="86" t="s">
        <v>0</v>
      </c>
      <c r="D41" s="165" t="s">
        <v>1107</v>
      </c>
      <c r="E41" s="87" t="s">
        <v>1</v>
      </c>
      <c r="F41" s="111">
        <v>600</v>
      </c>
      <c r="G41" s="169">
        <v>29.4</v>
      </c>
      <c r="H41" s="255"/>
      <c r="I41" s="238"/>
    </row>
    <row r="42" spans="1:9" ht="30" customHeight="1">
      <c r="A42" s="163" t="s">
        <v>3</v>
      </c>
      <c r="B42" s="96"/>
      <c r="C42" s="162" t="s">
        <v>0</v>
      </c>
      <c r="D42" s="109" t="s">
        <v>34</v>
      </c>
      <c r="E42" s="87" t="s">
        <v>1</v>
      </c>
      <c r="F42" s="111">
        <v>200</v>
      </c>
      <c r="G42" s="170">
        <v>26</v>
      </c>
      <c r="H42" s="62"/>
      <c r="I42" s="238"/>
    </row>
    <row r="43" spans="1:9" ht="28.8">
      <c r="A43" s="163" t="s">
        <v>4</v>
      </c>
      <c r="B43" s="96"/>
      <c r="C43" s="162" t="s">
        <v>0</v>
      </c>
      <c r="D43" s="109" t="s">
        <v>34</v>
      </c>
      <c r="E43" s="87" t="s">
        <v>1</v>
      </c>
      <c r="F43" s="111">
        <v>400</v>
      </c>
      <c r="G43" s="170">
        <v>26</v>
      </c>
      <c r="H43" s="62"/>
      <c r="I43" s="238"/>
    </row>
    <row r="44" spans="1:9" ht="29.25" customHeight="1">
      <c r="A44" s="163" t="s">
        <v>5</v>
      </c>
      <c r="B44" s="96"/>
      <c r="C44" s="162" t="s">
        <v>0</v>
      </c>
      <c r="D44" s="109" t="s">
        <v>33</v>
      </c>
      <c r="E44" s="87" t="s">
        <v>1</v>
      </c>
      <c r="F44" s="111">
        <v>500</v>
      </c>
      <c r="G44" s="170">
        <v>25</v>
      </c>
      <c r="H44" s="62"/>
      <c r="I44" s="238"/>
    </row>
    <row r="45" spans="1:9" ht="28.8">
      <c r="A45" s="163" t="s">
        <v>6</v>
      </c>
      <c r="B45" s="96"/>
      <c r="C45" s="162" t="s">
        <v>7</v>
      </c>
      <c r="D45" s="109" t="s">
        <v>34</v>
      </c>
      <c r="E45" s="87" t="s">
        <v>1</v>
      </c>
      <c r="F45" s="111">
        <v>200</v>
      </c>
      <c r="G45" s="170">
        <v>32</v>
      </c>
      <c r="H45" s="62"/>
      <c r="I45" s="238"/>
    </row>
    <row r="46" spans="1:9" ht="28.8">
      <c r="A46" s="163" t="s">
        <v>8</v>
      </c>
      <c r="B46" s="96"/>
      <c r="C46" s="162" t="s">
        <v>7</v>
      </c>
      <c r="D46" s="109" t="s">
        <v>34</v>
      </c>
      <c r="E46" s="87" t="s">
        <v>1</v>
      </c>
      <c r="F46" s="111">
        <v>400</v>
      </c>
      <c r="G46" s="170">
        <v>32</v>
      </c>
      <c r="H46" s="62"/>
      <c r="I46" s="238"/>
    </row>
    <row r="47" spans="1:9" ht="28.8">
      <c r="A47" s="163" t="s">
        <v>9</v>
      </c>
      <c r="B47" s="98"/>
      <c r="C47" s="162" t="s">
        <v>2</v>
      </c>
      <c r="D47" s="109" t="s">
        <v>34</v>
      </c>
      <c r="E47" s="87" t="s">
        <v>1</v>
      </c>
      <c r="F47" s="111">
        <v>200</v>
      </c>
      <c r="G47" s="170">
        <v>38</v>
      </c>
      <c r="H47" s="62"/>
      <c r="I47" s="238"/>
    </row>
    <row r="48" spans="1:9">
      <c r="A48" s="200"/>
      <c r="B48" s="174"/>
      <c r="C48" s="201"/>
      <c r="D48" s="202"/>
      <c r="E48" s="203"/>
      <c r="F48" s="203"/>
      <c r="G48" s="204"/>
    </row>
  </sheetData>
  <mergeCells count="8">
    <mergeCell ref="B40:D40"/>
    <mergeCell ref="B21:D21"/>
    <mergeCell ref="A1:H1"/>
    <mergeCell ref="B5:D5"/>
    <mergeCell ref="B14:D14"/>
    <mergeCell ref="A2:G2"/>
    <mergeCell ref="A22:G22"/>
    <mergeCell ref="A31:G31"/>
  </mergeCells>
  <printOptions horizontalCentered="1"/>
  <pageMargins left="0.47244094488188981" right="0.47244094488188981" top="0.74803149606299213" bottom="0.47244094488188981" header="0.31496062992125984" footer="0.11811023622047245"/>
  <pageSetup scale="64" fitToHeight="0" orientation="portrait" r:id="rId1"/>
  <headerFooter differentOddEven="1" scaleWithDoc="0">
    <oddFooter>&amp;L&amp;9&amp;K4D4D4DTZB-ARSECO s.r.o.
763 02  Zlín – Malenovice, Zahradní 1215&amp;C&amp;9&amp;K4D4D4DKontakt: info@arseco.cz
                &amp;K04+000www.tzb-arseco.cz&amp;R&amp;"-,Tučné"&amp;9&amp;K4D4D4DVeškeré ceny jsou uvedeny bez DPH&amp;"-,Obyčejné"
Platnost ceníku do vydání nového</oddFooter>
    <evenHeader>&amp;L&amp;G</evenHeader>
    <evenFooter>&amp;L&amp;9&amp;K4D4D4DARSECO s.r.o.
763 02  Zlín – Malenovice, Zahradní 1215&amp;C&amp;9&amp;K4D4D4DKontakt: info@arseco.cz
                &amp;K0070C0www.arseco.cz&amp;R&amp;"-,Tučné"&amp;9&amp;K4D4D4DVeškeré ceny jsou uvedeny bez DPH&amp;"-,Obyčejné"
Platnost ceníku do vydání nového</even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theme="8" tint="0.39997558519241921"/>
    <pageSetUpPr fitToPage="1"/>
  </sheetPr>
  <dimension ref="A1:U216"/>
  <sheetViews>
    <sheetView showGridLines="0" zoomScale="80" zoomScaleNormal="80" zoomScaleSheetLayoutView="100" workbookViewId="0">
      <selection activeCell="O36" sqref="O36"/>
    </sheetView>
  </sheetViews>
  <sheetFormatPr defaultColWidth="9.109375" defaultRowHeight="14.4"/>
  <cols>
    <col min="1" max="1" width="18.33203125" style="124" bestFit="1" customWidth="1"/>
    <col min="2" max="2" width="21.109375" style="78" customWidth="1"/>
    <col min="3" max="3" width="31" style="125" bestFit="1" customWidth="1"/>
    <col min="4" max="4" width="8" style="74" customWidth="1"/>
    <col min="5" max="5" width="16.88671875" style="192" bestFit="1" customWidth="1"/>
    <col min="6" max="6" width="12.5546875" style="76" customWidth="1"/>
    <col min="7" max="7" width="14.6640625" style="194" customWidth="1"/>
    <col min="8" max="16384" width="9.109375" style="54"/>
  </cols>
  <sheetData>
    <row r="1" spans="1:21" ht="9" customHeight="1">
      <c r="A1" s="302"/>
      <c r="B1" s="302"/>
      <c r="C1" s="302"/>
      <c r="D1" s="302"/>
      <c r="E1" s="302"/>
      <c r="F1" s="302"/>
    </row>
    <row r="2" spans="1:21" ht="21" customHeight="1">
      <c r="A2" s="303" t="s">
        <v>806</v>
      </c>
      <c r="B2" s="303"/>
      <c r="C2" s="303"/>
      <c r="D2" s="303"/>
      <c r="E2" s="303"/>
      <c r="F2" s="236"/>
    </row>
    <row r="3" spans="1:21">
      <c r="A3" s="220" t="s">
        <v>1100</v>
      </c>
      <c r="B3" s="224"/>
      <c r="C3" s="221" t="s">
        <v>1102</v>
      </c>
      <c r="D3" s="221" t="s">
        <v>1103</v>
      </c>
      <c r="E3" s="257" t="s">
        <v>1570</v>
      </c>
      <c r="F3" s="247"/>
      <c r="G3" s="248"/>
    </row>
    <row r="4" spans="1:21" ht="13.5" customHeight="1">
      <c r="A4" s="60"/>
      <c r="B4" s="106"/>
      <c r="C4" s="61"/>
      <c r="D4" s="61"/>
      <c r="E4" s="226" t="s">
        <v>1128</v>
      </c>
      <c r="F4" s="249"/>
      <c r="G4" s="235"/>
    </row>
    <row r="5" spans="1:21" ht="75" customHeight="1">
      <c r="A5" s="107" t="s">
        <v>833</v>
      </c>
      <c r="B5" s="108"/>
      <c r="C5" s="109" t="s">
        <v>1132</v>
      </c>
      <c r="D5" s="110" t="s">
        <v>46</v>
      </c>
      <c r="E5" s="189">
        <v>1100</v>
      </c>
      <c r="F5" s="62"/>
      <c r="G5" s="256"/>
    </row>
    <row r="6" spans="1:21" ht="16.5" customHeight="1">
      <c r="A6" s="107" t="s">
        <v>906</v>
      </c>
      <c r="B6" s="309"/>
      <c r="C6" s="113" t="s">
        <v>45</v>
      </c>
      <c r="D6" s="110" t="s">
        <v>46</v>
      </c>
      <c r="E6" s="189">
        <v>70.7</v>
      </c>
      <c r="F6" s="62"/>
      <c r="G6" s="256"/>
    </row>
    <row r="7" spans="1:21" ht="16.5" customHeight="1">
      <c r="A7" s="107" t="s">
        <v>907</v>
      </c>
      <c r="B7" s="309"/>
      <c r="C7" s="113" t="s">
        <v>47</v>
      </c>
      <c r="D7" s="110" t="s">
        <v>46</v>
      </c>
      <c r="E7" s="189">
        <v>97.8</v>
      </c>
      <c r="F7" s="62"/>
      <c r="G7" s="256"/>
    </row>
    <row r="8" spans="1:21" ht="16.5" customHeight="1">
      <c r="A8" s="107" t="s">
        <v>908</v>
      </c>
      <c r="B8" s="309"/>
      <c r="C8" s="113" t="s">
        <v>48</v>
      </c>
      <c r="D8" s="110" t="s">
        <v>46</v>
      </c>
      <c r="E8" s="189">
        <v>151.80000000000001</v>
      </c>
      <c r="F8" s="62"/>
      <c r="G8" s="256"/>
    </row>
    <row r="9" spans="1:21" ht="16.5" customHeight="1">
      <c r="A9" s="107" t="s">
        <v>909</v>
      </c>
      <c r="B9" s="309"/>
      <c r="C9" s="113" t="s">
        <v>1138</v>
      </c>
      <c r="D9" s="110" t="s">
        <v>46</v>
      </c>
      <c r="E9" s="189">
        <v>239.2</v>
      </c>
      <c r="F9" s="62"/>
      <c r="G9" s="256"/>
    </row>
    <row r="10" spans="1:21" ht="16.5" customHeight="1">
      <c r="A10" s="107" t="s">
        <v>910</v>
      </c>
      <c r="B10" s="309"/>
      <c r="C10" s="113" t="s">
        <v>1139</v>
      </c>
      <c r="D10" s="110" t="s">
        <v>46</v>
      </c>
      <c r="E10" s="189">
        <v>603.20000000000005</v>
      </c>
      <c r="F10" s="62"/>
      <c r="G10" s="256"/>
    </row>
    <row r="11" spans="1:21" ht="16.5" customHeight="1">
      <c r="A11" s="107" t="s">
        <v>911</v>
      </c>
      <c r="B11" s="309"/>
      <c r="C11" s="113" t="s">
        <v>1491</v>
      </c>
      <c r="D11" s="110" t="s">
        <v>46</v>
      </c>
      <c r="E11" s="189">
        <v>904.8</v>
      </c>
      <c r="F11" s="62"/>
      <c r="G11" s="256"/>
      <c r="U11" s="54" t="s">
        <v>805</v>
      </c>
    </row>
    <row r="12" spans="1:21" ht="16.5" customHeight="1">
      <c r="A12" s="107" t="s">
        <v>912</v>
      </c>
      <c r="B12" s="309"/>
      <c r="C12" s="113" t="s">
        <v>1140</v>
      </c>
      <c r="D12" s="110" t="s">
        <v>46</v>
      </c>
      <c r="E12" s="189">
        <v>1674.4</v>
      </c>
      <c r="F12" s="62"/>
      <c r="G12" s="256"/>
    </row>
    <row r="13" spans="1:21" ht="16.5" customHeight="1">
      <c r="A13" s="107" t="s">
        <v>913</v>
      </c>
      <c r="B13" s="309"/>
      <c r="C13" s="113" t="s">
        <v>1141</v>
      </c>
      <c r="D13" s="110" t="s">
        <v>46</v>
      </c>
      <c r="E13" s="189">
        <v>2308.8000000000002</v>
      </c>
      <c r="F13" s="62"/>
      <c r="G13" s="256"/>
    </row>
    <row r="14" spans="1:21" ht="16.5" customHeight="1">
      <c r="A14" s="114" t="s">
        <v>914</v>
      </c>
      <c r="B14" s="309"/>
      <c r="C14" s="113" t="s">
        <v>1492</v>
      </c>
      <c r="D14" s="110" t="s">
        <v>46</v>
      </c>
      <c r="E14" s="189">
        <v>85.3</v>
      </c>
      <c r="F14" s="62"/>
      <c r="G14" s="256"/>
    </row>
    <row r="15" spans="1:21" ht="16.5" customHeight="1">
      <c r="A15" s="114" t="s">
        <v>915</v>
      </c>
      <c r="B15" s="309"/>
      <c r="C15" s="113" t="s">
        <v>49</v>
      </c>
      <c r="D15" s="110" t="s">
        <v>46</v>
      </c>
      <c r="E15" s="189">
        <v>123.8</v>
      </c>
      <c r="F15" s="62"/>
      <c r="G15" s="256"/>
    </row>
    <row r="16" spans="1:21" ht="16.5" customHeight="1">
      <c r="A16" s="114" t="s">
        <v>916</v>
      </c>
      <c r="B16" s="309"/>
      <c r="C16" s="113" t="s">
        <v>50</v>
      </c>
      <c r="D16" s="110" t="s">
        <v>46</v>
      </c>
      <c r="E16" s="189">
        <v>144.6</v>
      </c>
      <c r="F16" s="62"/>
      <c r="G16" s="256"/>
    </row>
    <row r="17" spans="1:7" ht="16.5" customHeight="1">
      <c r="A17" s="114" t="s">
        <v>917</v>
      </c>
      <c r="B17" s="309"/>
      <c r="C17" s="113" t="s">
        <v>51</v>
      </c>
      <c r="D17" s="110" t="s">
        <v>46</v>
      </c>
      <c r="E17" s="189">
        <v>195.5</v>
      </c>
      <c r="F17" s="62"/>
      <c r="G17" s="256"/>
    </row>
    <row r="18" spans="1:7" ht="16.5" customHeight="1">
      <c r="A18" s="114" t="s">
        <v>918</v>
      </c>
      <c r="B18" s="309"/>
      <c r="C18" s="113" t="s">
        <v>52</v>
      </c>
      <c r="D18" s="110" t="s">
        <v>46</v>
      </c>
      <c r="E18" s="189">
        <v>214.2</v>
      </c>
      <c r="F18" s="62"/>
      <c r="G18" s="256"/>
    </row>
    <row r="19" spans="1:7" ht="16.5" customHeight="1">
      <c r="A19" s="114" t="s">
        <v>919</v>
      </c>
      <c r="B19" s="309"/>
      <c r="C19" s="113" t="s">
        <v>53</v>
      </c>
      <c r="D19" s="110" t="s">
        <v>46</v>
      </c>
      <c r="E19" s="189">
        <v>247.5</v>
      </c>
      <c r="F19" s="62"/>
      <c r="G19" s="256"/>
    </row>
    <row r="20" spans="1:7" ht="16.5" customHeight="1">
      <c r="A20" s="114" t="s">
        <v>920</v>
      </c>
      <c r="B20" s="309"/>
      <c r="C20" s="113" t="s">
        <v>54</v>
      </c>
      <c r="D20" s="110" t="s">
        <v>46</v>
      </c>
      <c r="E20" s="189">
        <v>520</v>
      </c>
      <c r="F20" s="62"/>
      <c r="G20" s="256"/>
    </row>
    <row r="21" spans="1:7" ht="16.5" customHeight="1">
      <c r="A21" s="114" t="s">
        <v>921</v>
      </c>
      <c r="B21" s="309"/>
      <c r="C21" s="113" t="s">
        <v>55</v>
      </c>
      <c r="D21" s="110" t="s">
        <v>46</v>
      </c>
      <c r="E21" s="189">
        <v>536.6</v>
      </c>
      <c r="F21" s="62"/>
      <c r="G21" s="256"/>
    </row>
    <row r="22" spans="1:7" ht="16.5" customHeight="1">
      <c r="A22" s="114" t="s">
        <v>922</v>
      </c>
      <c r="B22" s="309"/>
      <c r="C22" s="113" t="s">
        <v>56</v>
      </c>
      <c r="D22" s="110" t="s">
        <v>46</v>
      </c>
      <c r="E22" s="189">
        <v>686.4</v>
      </c>
      <c r="F22" s="62"/>
      <c r="G22" s="256"/>
    </row>
    <row r="23" spans="1:7" ht="16.5" customHeight="1">
      <c r="A23" s="114" t="s">
        <v>923</v>
      </c>
      <c r="B23" s="309"/>
      <c r="C23" s="113" t="s">
        <v>57</v>
      </c>
      <c r="D23" s="110" t="s">
        <v>46</v>
      </c>
      <c r="E23" s="189">
        <v>794.6</v>
      </c>
      <c r="F23" s="62"/>
      <c r="G23" s="256"/>
    </row>
    <row r="24" spans="1:7" ht="16.5" customHeight="1">
      <c r="A24" s="114" t="s">
        <v>924</v>
      </c>
      <c r="B24" s="309"/>
      <c r="C24" s="113" t="s">
        <v>58</v>
      </c>
      <c r="D24" s="110" t="s">
        <v>46</v>
      </c>
      <c r="E24" s="189">
        <v>1481</v>
      </c>
      <c r="F24" s="62"/>
      <c r="G24" s="256"/>
    </row>
    <row r="25" spans="1:7" ht="16.5" customHeight="1">
      <c r="A25" s="114" t="s">
        <v>925</v>
      </c>
      <c r="B25" s="309"/>
      <c r="C25" s="113" t="s">
        <v>59</v>
      </c>
      <c r="D25" s="110" t="s">
        <v>46</v>
      </c>
      <c r="E25" s="189">
        <v>1468.5</v>
      </c>
      <c r="F25" s="62"/>
      <c r="G25" s="256"/>
    </row>
    <row r="26" spans="1:7" ht="16.5" customHeight="1">
      <c r="A26" s="114" t="s">
        <v>926</v>
      </c>
      <c r="B26" s="309"/>
      <c r="C26" s="113" t="s">
        <v>60</v>
      </c>
      <c r="D26" s="110" t="s">
        <v>46</v>
      </c>
      <c r="E26" s="189">
        <v>1593.3</v>
      </c>
      <c r="F26" s="62"/>
      <c r="G26" s="256"/>
    </row>
    <row r="27" spans="1:7" ht="16.5" customHeight="1">
      <c r="A27" s="114" t="s">
        <v>927</v>
      </c>
      <c r="B27" s="309"/>
      <c r="C27" s="113" t="s">
        <v>61</v>
      </c>
      <c r="D27" s="110" t="s">
        <v>46</v>
      </c>
      <c r="E27" s="189">
        <v>1612</v>
      </c>
      <c r="F27" s="62"/>
      <c r="G27" s="256"/>
    </row>
    <row r="28" spans="1:7" ht="16.5" customHeight="1">
      <c r="A28" s="114" t="s">
        <v>928</v>
      </c>
      <c r="B28" s="309"/>
      <c r="C28" s="113" t="s">
        <v>62</v>
      </c>
      <c r="D28" s="110" t="s">
        <v>46</v>
      </c>
      <c r="E28" s="189">
        <v>1934.4</v>
      </c>
      <c r="F28" s="62"/>
      <c r="G28" s="256"/>
    </row>
    <row r="29" spans="1:7" ht="16.5" customHeight="1">
      <c r="A29" s="114" t="s">
        <v>929</v>
      </c>
      <c r="B29" s="309"/>
      <c r="C29" s="113" t="s">
        <v>63</v>
      </c>
      <c r="D29" s="110" t="s">
        <v>46</v>
      </c>
      <c r="E29" s="189">
        <v>77</v>
      </c>
      <c r="F29" s="62"/>
      <c r="G29" s="256"/>
    </row>
    <row r="30" spans="1:7" ht="16.5" customHeight="1">
      <c r="A30" s="114" t="s">
        <v>930</v>
      </c>
      <c r="B30" s="309"/>
      <c r="C30" s="113" t="s">
        <v>64</v>
      </c>
      <c r="D30" s="110" t="s">
        <v>46</v>
      </c>
      <c r="E30" s="189">
        <v>99.8</v>
      </c>
      <c r="F30" s="62"/>
      <c r="G30" s="256"/>
    </row>
    <row r="31" spans="1:7" ht="16.5" customHeight="1">
      <c r="A31" s="114" t="s">
        <v>931</v>
      </c>
      <c r="B31" s="309"/>
      <c r="C31" s="113" t="s">
        <v>65</v>
      </c>
      <c r="D31" s="110" t="s">
        <v>46</v>
      </c>
      <c r="E31" s="189">
        <v>89.4</v>
      </c>
      <c r="F31" s="62"/>
      <c r="G31" s="256"/>
    </row>
    <row r="32" spans="1:7" ht="16.5" customHeight="1">
      <c r="A32" s="114" t="s">
        <v>932</v>
      </c>
      <c r="B32" s="309"/>
      <c r="C32" s="113" t="s">
        <v>66</v>
      </c>
      <c r="D32" s="110" t="s">
        <v>46</v>
      </c>
      <c r="E32" s="189">
        <v>108.2</v>
      </c>
      <c r="F32" s="62"/>
      <c r="G32" s="256"/>
    </row>
    <row r="33" spans="1:7" ht="16.5" customHeight="1">
      <c r="A33" s="114" t="s">
        <v>933</v>
      </c>
      <c r="B33" s="309"/>
      <c r="C33" s="113" t="s">
        <v>67</v>
      </c>
      <c r="D33" s="110" t="s">
        <v>46</v>
      </c>
      <c r="E33" s="189">
        <v>149.80000000000001</v>
      </c>
      <c r="F33" s="62"/>
      <c r="G33" s="256"/>
    </row>
    <row r="34" spans="1:7" ht="16.5" customHeight="1">
      <c r="A34" s="114" t="s">
        <v>934</v>
      </c>
      <c r="B34" s="309"/>
      <c r="C34" s="113" t="s">
        <v>68</v>
      </c>
      <c r="D34" s="110" t="s">
        <v>46</v>
      </c>
      <c r="E34" s="189">
        <v>147.69999999999999</v>
      </c>
      <c r="F34" s="62"/>
      <c r="G34" s="256"/>
    </row>
    <row r="35" spans="1:7" ht="16.5" customHeight="1">
      <c r="A35" s="114" t="s">
        <v>935</v>
      </c>
      <c r="B35" s="309"/>
      <c r="C35" s="113" t="s">
        <v>69</v>
      </c>
      <c r="D35" s="110" t="s">
        <v>46</v>
      </c>
      <c r="E35" s="189">
        <v>185.1</v>
      </c>
      <c r="F35" s="62"/>
      <c r="G35" s="256"/>
    </row>
    <row r="36" spans="1:7" ht="16.5" customHeight="1">
      <c r="A36" s="114" t="s">
        <v>936</v>
      </c>
      <c r="B36" s="309"/>
      <c r="C36" s="113" t="s">
        <v>70</v>
      </c>
      <c r="D36" s="110" t="s">
        <v>46</v>
      </c>
      <c r="E36" s="189">
        <v>203.8</v>
      </c>
      <c r="F36" s="62"/>
      <c r="G36" s="256"/>
    </row>
    <row r="37" spans="1:7" ht="16.5" customHeight="1">
      <c r="A37" s="114" t="s">
        <v>937</v>
      </c>
      <c r="B37" s="309"/>
      <c r="C37" s="113" t="s">
        <v>71</v>
      </c>
      <c r="D37" s="110" t="s">
        <v>46</v>
      </c>
      <c r="E37" s="189">
        <v>478.4</v>
      </c>
      <c r="F37" s="62"/>
      <c r="G37" s="256"/>
    </row>
    <row r="38" spans="1:7" ht="16.5" customHeight="1">
      <c r="A38" s="114" t="s">
        <v>938</v>
      </c>
      <c r="B38" s="309"/>
      <c r="C38" s="113" t="s">
        <v>72</v>
      </c>
      <c r="D38" s="110" t="s">
        <v>46</v>
      </c>
      <c r="E38" s="189">
        <v>644.79999999999995</v>
      </c>
      <c r="F38" s="62"/>
      <c r="G38" s="256"/>
    </row>
    <row r="39" spans="1:7" ht="16.5" customHeight="1">
      <c r="A39" s="114" t="s">
        <v>939</v>
      </c>
      <c r="B39" s="309"/>
      <c r="C39" s="113" t="s">
        <v>73</v>
      </c>
      <c r="D39" s="110" t="s">
        <v>46</v>
      </c>
      <c r="E39" s="189">
        <v>673.9</v>
      </c>
      <c r="F39" s="62"/>
      <c r="G39" s="256"/>
    </row>
    <row r="40" spans="1:7" ht="16.5" customHeight="1">
      <c r="A40" s="114" t="s">
        <v>940</v>
      </c>
      <c r="B40" s="309"/>
      <c r="C40" s="113" t="s">
        <v>74</v>
      </c>
      <c r="D40" s="110" t="s">
        <v>46</v>
      </c>
      <c r="E40" s="189">
        <v>676</v>
      </c>
      <c r="F40" s="62"/>
      <c r="G40" s="256"/>
    </row>
    <row r="41" spans="1:7" ht="16.5" customHeight="1">
      <c r="A41" s="114" t="s">
        <v>941</v>
      </c>
      <c r="B41" s="309"/>
      <c r="C41" s="113" t="s">
        <v>75</v>
      </c>
      <c r="D41" s="110" t="s">
        <v>46</v>
      </c>
      <c r="E41" s="189">
        <v>842.4</v>
      </c>
      <c r="F41" s="62"/>
      <c r="G41" s="256"/>
    </row>
    <row r="42" spans="1:7" ht="16.5" customHeight="1">
      <c r="A42" s="114" t="s">
        <v>942</v>
      </c>
      <c r="B42" s="310"/>
      <c r="C42" s="113" t="s">
        <v>76</v>
      </c>
      <c r="D42" s="110" t="s">
        <v>46</v>
      </c>
      <c r="E42" s="189">
        <v>1560</v>
      </c>
      <c r="F42" s="62"/>
      <c r="G42" s="256"/>
    </row>
    <row r="43" spans="1:7" ht="16.5" customHeight="1">
      <c r="A43" s="114" t="s">
        <v>943</v>
      </c>
      <c r="B43" s="310"/>
      <c r="C43" s="113" t="s">
        <v>77</v>
      </c>
      <c r="D43" s="110" t="s">
        <v>46</v>
      </c>
      <c r="E43" s="189">
        <v>2288</v>
      </c>
      <c r="F43" s="62"/>
      <c r="G43" s="256"/>
    </row>
    <row r="44" spans="1:7" ht="16.5" customHeight="1">
      <c r="A44" s="82" t="s">
        <v>944</v>
      </c>
      <c r="B44" s="96"/>
      <c r="C44" s="113" t="s">
        <v>78</v>
      </c>
      <c r="D44" s="110" t="s">
        <v>46</v>
      </c>
      <c r="E44" s="189">
        <v>72.8</v>
      </c>
      <c r="F44" s="62"/>
      <c r="G44" s="256"/>
    </row>
    <row r="45" spans="1:7" ht="16.5" customHeight="1">
      <c r="A45" s="114" t="s">
        <v>945</v>
      </c>
      <c r="B45" s="96"/>
      <c r="C45" s="113" t="s">
        <v>79</v>
      </c>
      <c r="D45" s="110" t="s">
        <v>46</v>
      </c>
      <c r="E45" s="189">
        <v>72.8</v>
      </c>
      <c r="F45" s="62"/>
      <c r="G45" s="256"/>
    </row>
    <row r="46" spans="1:7" ht="16.5" customHeight="1">
      <c r="A46" s="117" t="s">
        <v>946</v>
      </c>
      <c r="B46" s="96"/>
      <c r="C46" s="118" t="s">
        <v>80</v>
      </c>
      <c r="D46" s="119" t="s">
        <v>46</v>
      </c>
      <c r="E46" s="190">
        <v>97.8</v>
      </c>
      <c r="F46" s="62"/>
      <c r="G46" s="256"/>
    </row>
    <row r="47" spans="1:7" ht="16.5" customHeight="1">
      <c r="A47" s="114" t="s">
        <v>947</v>
      </c>
      <c r="B47" s="96"/>
      <c r="C47" s="113" t="s">
        <v>81</v>
      </c>
      <c r="D47" s="110" t="s">
        <v>46</v>
      </c>
      <c r="E47" s="189">
        <v>85.3</v>
      </c>
      <c r="F47" s="62"/>
      <c r="G47" s="256"/>
    </row>
    <row r="48" spans="1:7" ht="16.5" customHeight="1">
      <c r="A48" s="114" t="s">
        <v>1395</v>
      </c>
      <c r="B48" s="96"/>
      <c r="C48" s="113" t="s">
        <v>1396</v>
      </c>
      <c r="D48" s="110" t="s">
        <v>46</v>
      </c>
      <c r="E48" s="191">
        <v>104</v>
      </c>
      <c r="F48" s="62"/>
      <c r="G48" s="256"/>
    </row>
    <row r="49" spans="1:7" ht="16.5" customHeight="1">
      <c r="A49" s="114" t="s">
        <v>1397</v>
      </c>
      <c r="B49" s="96"/>
      <c r="C49" s="113" t="s">
        <v>1398</v>
      </c>
      <c r="D49" s="110" t="s">
        <v>46</v>
      </c>
      <c r="E49" s="191">
        <v>143</v>
      </c>
      <c r="F49" s="62"/>
      <c r="G49" s="256"/>
    </row>
    <row r="50" spans="1:7" ht="16.5" customHeight="1">
      <c r="A50" s="114" t="s">
        <v>1399</v>
      </c>
      <c r="B50" s="96"/>
      <c r="C50" s="113" t="s">
        <v>1400</v>
      </c>
      <c r="D50" s="110" t="s">
        <v>46</v>
      </c>
      <c r="E50" s="191">
        <v>143.6</v>
      </c>
      <c r="F50" s="62"/>
      <c r="G50" s="256"/>
    </row>
    <row r="51" spans="1:7" ht="16.5" customHeight="1">
      <c r="A51" s="114" t="s">
        <v>1401</v>
      </c>
      <c r="B51" s="96"/>
      <c r="C51" s="113" t="s">
        <v>1402</v>
      </c>
      <c r="D51" s="110" t="s">
        <v>46</v>
      </c>
      <c r="E51" s="191">
        <v>166.4</v>
      </c>
      <c r="F51" s="62"/>
      <c r="G51" s="256"/>
    </row>
    <row r="52" spans="1:7" ht="16.5" customHeight="1">
      <c r="A52" s="114" t="s">
        <v>1403</v>
      </c>
      <c r="B52" s="120"/>
      <c r="C52" s="113" t="s">
        <v>1404</v>
      </c>
      <c r="D52" s="110" t="s">
        <v>46</v>
      </c>
      <c r="E52" s="191">
        <v>216.4</v>
      </c>
      <c r="F52" s="62"/>
      <c r="G52" s="256"/>
    </row>
    <row r="53" spans="1:7" ht="16.5" customHeight="1">
      <c r="A53" s="82" t="s">
        <v>1405</v>
      </c>
      <c r="B53" s="120"/>
      <c r="C53" s="113" t="s">
        <v>1406</v>
      </c>
      <c r="D53" s="110" t="s">
        <v>46</v>
      </c>
      <c r="E53" s="191">
        <v>255.8</v>
      </c>
      <c r="F53" s="62"/>
      <c r="G53" s="256"/>
    </row>
    <row r="54" spans="1:7" ht="16.5" customHeight="1">
      <c r="A54" s="114" t="s">
        <v>1407</v>
      </c>
      <c r="B54" s="120"/>
      <c r="C54" s="113" t="s">
        <v>1408</v>
      </c>
      <c r="D54" s="110" t="s">
        <v>46</v>
      </c>
      <c r="E54" s="191">
        <v>252</v>
      </c>
      <c r="F54" s="62"/>
      <c r="G54" s="256"/>
    </row>
    <row r="55" spans="1:7" ht="16.5" customHeight="1">
      <c r="A55" s="114" t="s">
        <v>1409</v>
      </c>
      <c r="B55" s="120"/>
      <c r="C55" s="113" t="s">
        <v>1410</v>
      </c>
      <c r="D55" s="110" t="s">
        <v>46</v>
      </c>
      <c r="E55" s="191">
        <v>499.2</v>
      </c>
      <c r="F55" s="62"/>
      <c r="G55" s="256"/>
    </row>
    <row r="56" spans="1:7" ht="16.5" customHeight="1">
      <c r="A56" s="114" t="s">
        <v>1411</v>
      </c>
      <c r="B56" s="120"/>
      <c r="C56" s="113" t="s">
        <v>1412</v>
      </c>
      <c r="D56" s="110" t="s">
        <v>46</v>
      </c>
      <c r="E56" s="191">
        <v>538.79999999999995</v>
      </c>
      <c r="F56" s="62"/>
      <c r="G56" s="256"/>
    </row>
    <row r="57" spans="1:7" ht="16.5" customHeight="1">
      <c r="A57" s="114" t="s">
        <v>1413</v>
      </c>
      <c r="B57" s="120"/>
      <c r="C57" s="113" t="s">
        <v>1414</v>
      </c>
      <c r="D57" s="110" t="s">
        <v>46</v>
      </c>
      <c r="E57" s="191">
        <v>540.80000000000007</v>
      </c>
      <c r="F57" s="62"/>
      <c r="G57" s="256"/>
    </row>
    <row r="58" spans="1:7" ht="16.5" customHeight="1">
      <c r="A58" s="114" t="s">
        <v>1415</v>
      </c>
      <c r="B58" s="120"/>
      <c r="C58" s="113" t="s">
        <v>1416</v>
      </c>
      <c r="D58" s="110" t="s">
        <v>46</v>
      </c>
      <c r="E58" s="191">
        <v>624</v>
      </c>
      <c r="F58" s="62"/>
      <c r="G58" s="256"/>
    </row>
    <row r="59" spans="1:7" ht="16.5" customHeight="1">
      <c r="A59" s="114" t="s">
        <v>1417</v>
      </c>
      <c r="B59" s="120"/>
      <c r="C59" s="113" t="s">
        <v>1418</v>
      </c>
      <c r="D59" s="110" t="s">
        <v>46</v>
      </c>
      <c r="E59" s="191">
        <v>771.20159999999998</v>
      </c>
      <c r="F59" s="62"/>
      <c r="G59" s="256"/>
    </row>
    <row r="60" spans="1:7" ht="16.5" customHeight="1">
      <c r="A60" s="114" t="s">
        <v>1419</v>
      </c>
      <c r="B60" s="120"/>
      <c r="C60" s="113" t="s">
        <v>1420</v>
      </c>
      <c r="D60" s="110" t="s">
        <v>46</v>
      </c>
      <c r="E60" s="191">
        <v>998.40000000000009</v>
      </c>
      <c r="F60" s="62"/>
      <c r="G60" s="256"/>
    </row>
    <row r="61" spans="1:7" ht="16.5" customHeight="1">
      <c r="A61" s="114" t="s">
        <v>1421</v>
      </c>
      <c r="B61" s="120"/>
      <c r="C61" s="113" t="s">
        <v>1422</v>
      </c>
      <c r="D61" s="110" t="s">
        <v>46</v>
      </c>
      <c r="E61" s="191">
        <v>1060.8</v>
      </c>
      <c r="F61" s="62"/>
      <c r="G61" s="256"/>
    </row>
    <row r="62" spans="1:7" ht="16.5" customHeight="1">
      <c r="A62" s="114" t="s">
        <v>1423</v>
      </c>
      <c r="B62" s="121"/>
      <c r="C62" s="113" t="s">
        <v>1424</v>
      </c>
      <c r="D62" s="110" t="s">
        <v>46</v>
      </c>
      <c r="E62" s="191">
        <v>1456</v>
      </c>
      <c r="F62" s="62"/>
      <c r="G62" s="256"/>
    </row>
    <row r="63" spans="1:7" ht="16.5" customHeight="1">
      <c r="A63" s="114" t="s">
        <v>1425</v>
      </c>
      <c r="B63" s="120"/>
      <c r="C63" s="113" t="s">
        <v>1426</v>
      </c>
      <c r="D63" s="110" t="s">
        <v>46</v>
      </c>
      <c r="E63" s="191">
        <v>108.16</v>
      </c>
      <c r="F63" s="62"/>
      <c r="G63" s="256"/>
    </row>
    <row r="64" spans="1:7" ht="16.5" customHeight="1">
      <c r="A64" s="114" t="s">
        <v>948</v>
      </c>
      <c r="B64" s="96"/>
      <c r="C64" s="113" t="s">
        <v>82</v>
      </c>
      <c r="D64" s="110" t="s">
        <v>46</v>
      </c>
      <c r="E64" s="189">
        <v>99.84</v>
      </c>
      <c r="F64" s="62"/>
      <c r="G64" s="256"/>
    </row>
    <row r="65" spans="1:7" ht="16.5" customHeight="1">
      <c r="A65" s="114" t="s">
        <v>949</v>
      </c>
      <c r="B65" s="96"/>
      <c r="C65" s="113" t="s">
        <v>83</v>
      </c>
      <c r="D65" s="110" t="s">
        <v>46</v>
      </c>
      <c r="E65" s="189">
        <v>116.48</v>
      </c>
      <c r="F65" s="62"/>
      <c r="G65" s="256"/>
    </row>
    <row r="66" spans="1:7" ht="16.5" customHeight="1">
      <c r="A66" s="114" t="s">
        <v>950</v>
      </c>
      <c r="B66" s="96"/>
      <c r="C66" s="113" t="s">
        <v>84</v>
      </c>
      <c r="D66" s="110" t="s">
        <v>46</v>
      </c>
      <c r="E66" s="189">
        <v>110.24</v>
      </c>
      <c r="F66" s="62"/>
      <c r="G66" s="256"/>
    </row>
    <row r="67" spans="1:7" ht="16.5" customHeight="1">
      <c r="A67" s="114" t="s">
        <v>951</v>
      </c>
      <c r="B67" s="96"/>
      <c r="C67" s="113" t="s">
        <v>85</v>
      </c>
      <c r="D67" s="110" t="s">
        <v>46</v>
      </c>
      <c r="E67" s="189">
        <v>133.12</v>
      </c>
      <c r="F67" s="62"/>
      <c r="G67" s="256"/>
    </row>
    <row r="68" spans="1:7" ht="16.5" customHeight="1">
      <c r="A68" s="114" t="s">
        <v>952</v>
      </c>
      <c r="B68" s="96"/>
      <c r="C68" s="113" t="s">
        <v>86</v>
      </c>
      <c r="D68" s="110" t="s">
        <v>46</v>
      </c>
      <c r="E68" s="189">
        <v>164.32</v>
      </c>
      <c r="F68" s="62"/>
      <c r="G68" s="256"/>
    </row>
    <row r="69" spans="1:7" ht="16.5" customHeight="1">
      <c r="A69" s="114" t="s">
        <v>953</v>
      </c>
      <c r="B69" s="96"/>
      <c r="C69" s="113" t="s">
        <v>87</v>
      </c>
      <c r="D69" s="110" t="s">
        <v>46</v>
      </c>
      <c r="E69" s="189">
        <v>201.76000000000002</v>
      </c>
      <c r="F69" s="62"/>
      <c r="G69" s="256"/>
    </row>
    <row r="70" spans="1:7" ht="16.5" customHeight="1">
      <c r="A70" s="114" t="s">
        <v>954</v>
      </c>
      <c r="B70" s="96"/>
      <c r="C70" s="113" t="s">
        <v>88</v>
      </c>
      <c r="D70" s="110" t="s">
        <v>46</v>
      </c>
      <c r="E70" s="189">
        <v>226.72</v>
      </c>
      <c r="F70" s="62"/>
      <c r="G70" s="256"/>
    </row>
    <row r="71" spans="1:7" ht="16.5" customHeight="1">
      <c r="A71" s="114" t="s">
        <v>955</v>
      </c>
      <c r="B71" s="96"/>
      <c r="C71" s="113" t="s">
        <v>89</v>
      </c>
      <c r="D71" s="110" t="s">
        <v>46</v>
      </c>
      <c r="E71" s="189">
        <v>430.56</v>
      </c>
      <c r="F71" s="62"/>
      <c r="G71" s="256"/>
    </row>
    <row r="72" spans="1:7" ht="16.5" customHeight="1">
      <c r="A72" s="114" t="s">
        <v>956</v>
      </c>
      <c r="B72" s="96"/>
      <c r="C72" s="113" t="s">
        <v>90</v>
      </c>
      <c r="D72" s="110" t="s">
        <v>46</v>
      </c>
      <c r="E72" s="189">
        <v>717.6</v>
      </c>
      <c r="F72" s="62"/>
      <c r="G72" s="256"/>
    </row>
    <row r="73" spans="1:7" ht="16.5" customHeight="1">
      <c r="A73" s="114" t="s">
        <v>957</v>
      </c>
      <c r="B73" s="96"/>
      <c r="C73" s="113" t="s">
        <v>91</v>
      </c>
      <c r="D73" s="110" t="s">
        <v>46</v>
      </c>
      <c r="E73" s="189">
        <v>873.6</v>
      </c>
      <c r="F73" s="62"/>
      <c r="G73" s="256"/>
    </row>
    <row r="74" spans="1:7" ht="16.5" customHeight="1">
      <c r="A74" s="114" t="s">
        <v>958</v>
      </c>
      <c r="B74" s="96"/>
      <c r="C74" s="113" t="s">
        <v>92</v>
      </c>
      <c r="D74" s="110" t="s">
        <v>46</v>
      </c>
      <c r="E74" s="189">
        <v>977.6</v>
      </c>
      <c r="F74" s="62"/>
      <c r="G74" s="256"/>
    </row>
    <row r="75" spans="1:7" ht="16.5" customHeight="1">
      <c r="A75" s="114" t="s">
        <v>959</v>
      </c>
      <c r="B75" s="96"/>
      <c r="C75" s="113" t="s">
        <v>93</v>
      </c>
      <c r="D75" s="110" t="s">
        <v>46</v>
      </c>
      <c r="E75" s="189">
        <v>1300</v>
      </c>
      <c r="F75" s="62"/>
      <c r="G75" s="256"/>
    </row>
    <row r="76" spans="1:7" ht="16.5" customHeight="1">
      <c r="A76" s="114" t="s">
        <v>960</v>
      </c>
      <c r="B76" s="96"/>
      <c r="C76" s="113" t="s">
        <v>94</v>
      </c>
      <c r="D76" s="110" t="s">
        <v>46</v>
      </c>
      <c r="E76" s="189">
        <v>1768.1143999999999</v>
      </c>
      <c r="F76" s="62"/>
      <c r="G76" s="256"/>
    </row>
    <row r="77" spans="1:7" ht="16.5" customHeight="1">
      <c r="A77" s="114" t="s">
        <v>961</v>
      </c>
      <c r="B77" s="98"/>
      <c r="C77" s="113" t="s">
        <v>95</v>
      </c>
      <c r="D77" s="110" t="s">
        <v>46</v>
      </c>
      <c r="E77" s="189">
        <v>2370.7736000000004</v>
      </c>
      <c r="F77" s="62"/>
      <c r="G77" s="256"/>
    </row>
    <row r="78" spans="1:7" ht="16.5" customHeight="1">
      <c r="A78" s="114" t="s">
        <v>962</v>
      </c>
      <c r="B78" s="309"/>
      <c r="C78" s="113" t="s">
        <v>96</v>
      </c>
      <c r="D78" s="110" t="s">
        <v>46</v>
      </c>
      <c r="E78" s="189">
        <v>91.5</v>
      </c>
      <c r="F78" s="62"/>
      <c r="G78" s="256"/>
    </row>
    <row r="79" spans="1:7" ht="16.5" customHeight="1">
      <c r="A79" s="114" t="s">
        <v>963</v>
      </c>
      <c r="B79" s="309"/>
      <c r="C79" s="113" t="s">
        <v>97</v>
      </c>
      <c r="D79" s="110" t="s">
        <v>46</v>
      </c>
      <c r="E79" s="189">
        <v>118.6</v>
      </c>
      <c r="F79" s="62"/>
      <c r="G79" s="256"/>
    </row>
    <row r="80" spans="1:7" ht="16.5" customHeight="1">
      <c r="A80" s="114" t="s">
        <v>964</v>
      </c>
      <c r="B80" s="309"/>
      <c r="C80" s="113" t="s">
        <v>98</v>
      </c>
      <c r="D80" s="110" t="s">
        <v>46</v>
      </c>
      <c r="E80" s="189">
        <v>187.2</v>
      </c>
      <c r="F80" s="62"/>
      <c r="G80" s="256"/>
    </row>
    <row r="81" spans="1:7" ht="16.5" customHeight="1">
      <c r="A81" s="114" t="s">
        <v>965</v>
      </c>
      <c r="B81" s="309"/>
      <c r="C81" s="113" t="s">
        <v>99</v>
      </c>
      <c r="D81" s="110" t="s">
        <v>46</v>
      </c>
      <c r="E81" s="189">
        <v>280.8</v>
      </c>
      <c r="F81" s="62"/>
      <c r="G81" s="256"/>
    </row>
    <row r="82" spans="1:7" ht="16.5" customHeight="1">
      <c r="A82" s="114" t="s">
        <v>966</v>
      </c>
      <c r="B82" s="309"/>
      <c r="C82" s="113" t="s">
        <v>100</v>
      </c>
      <c r="D82" s="110" t="s">
        <v>46</v>
      </c>
      <c r="E82" s="189">
        <v>707.2</v>
      </c>
      <c r="F82" s="62"/>
      <c r="G82" s="256"/>
    </row>
    <row r="83" spans="1:7" ht="16.5" customHeight="1">
      <c r="A83" s="114" t="s">
        <v>967</v>
      </c>
      <c r="B83" s="309"/>
      <c r="C83" s="113" t="s">
        <v>101</v>
      </c>
      <c r="D83" s="110" t="s">
        <v>46</v>
      </c>
      <c r="E83" s="189">
        <v>1060.8</v>
      </c>
      <c r="F83" s="62"/>
      <c r="G83" s="256"/>
    </row>
    <row r="84" spans="1:7" ht="16.5" customHeight="1">
      <c r="A84" s="114" t="s">
        <v>968</v>
      </c>
      <c r="B84" s="309"/>
      <c r="C84" s="113" t="s">
        <v>102</v>
      </c>
      <c r="D84" s="110" t="s">
        <v>46</v>
      </c>
      <c r="E84" s="189">
        <v>1965.6</v>
      </c>
      <c r="F84" s="62"/>
      <c r="G84" s="256"/>
    </row>
    <row r="85" spans="1:7" ht="16.5" customHeight="1">
      <c r="A85" s="114" t="s">
        <v>969</v>
      </c>
      <c r="B85" s="309"/>
      <c r="C85" s="113" t="s">
        <v>103</v>
      </c>
      <c r="D85" s="110" t="s">
        <v>46</v>
      </c>
      <c r="E85" s="189">
        <v>3536</v>
      </c>
      <c r="F85" s="62"/>
      <c r="G85" s="256"/>
    </row>
    <row r="86" spans="1:7" ht="16.5" customHeight="1">
      <c r="A86" s="114" t="s">
        <v>970</v>
      </c>
      <c r="B86" s="92"/>
      <c r="C86" s="113" t="s">
        <v>104</v>
      </c>
      <c r="D86" s="110" t="s">
        <v>46</v>
      </c>
      <c r="E86" s="189">
        <v>99.8</v>
      </c>
      <c r="F86" s="62"/>
      <c r="G86" s="256"/>
    </row>
    <row r="87" spans="1:7" ht="16.5" customHeight="1">
      <c r="A87" s="114" t="s">
        <v>971</v>
      </c>
      <c r="B87" s="96"/>
      <c r="C87" s="113" t="s">
        <v>105</v>
      </c>
      <c r="D87" s="110" t="s">
        <v>46</v>
      </c>
      <c r="E87" s="189">
        <v>110.2</v>
      </c>
      <c r="F87" s="62"/>
      <c r="G87" s="256"/>
    </row>
    <row r="88" spans="1:7" ht="16.5" customHeight="1">
      <c r="A88" s="114" t="s">
        <v>972</v>
      </c>
      <c r="B88" s="96"/>
      <c r="C88" s="113" t="s">
        <v>106</v>
      </c>
      <c r="D88" s="110" t="s">
        <v>46</v>
      </c>
      <c r="E88" s="189">
        <v>145.6</v>
      </c>
      <c r="F88" s="62"/>
      <c r="G88" s="256"/>
    </row>
    <row r="89" spans="1:7" ht="16.5" customHeight="1">
      <c r="A89" s="114" t="s">
        <v>973</v>
      </c>
      <c r="B89" s="96"/>
      <c r="C89" s="113" t="s">
        <v>107</v>
      </c>
      <c r="D89" s="110" t="s">
        <v>46</v>
      </c>
      <c r="E89" s="189">
        <v>187.2</v>
      </c>
      <c r="F89" s="62"/>
      <c r="G89" s="256"/>
    </row>
    <row r="90" spans="1:7" ht="16.5" customHeight="1">
      <c r="A90" s="114" t="s">
        <v>974</v>
      </c>
      <c r="B90" s="96"/>
      <c r="C90" s="113" t="s">
        <v>108</v>
      </c>
      <c r="D90" s="110" t="s">
        <v>46</v>
      </c>
      <c r="E90" s="189">
        <v>239.2</v>
      </c>
      <c r="F90" s="62"/>
      <c r="G90" s="256"/>
    </row>
    <row r="91" spans="1:7" ht="16.5" customHeight="1">
      <c r="A91" s="114" t="s">
        <v>975</v>
      </c>
      <c r="B91" s="96"/>
      <c r="C91" s="113" t="s">
        <v>109</v>
      </c>
      <c r="D91" s="110" t="s">
        <v>46</v>
      </c>
      <c r="E91" s="189">
        <v>270.39999999999998</v>
      </c>
      <c r="F91" s="62"/>
      <c r="G91" s="256"/>
    </row>
    <row r="92" spans="1:7" ht="16.5" customHeight="1">
      <c r="A92" s="117" t="s">
        <v>976</v>
      </c>
      <c r="B92" s="96"/>
      <c r="C92" s="118" t="s">
        <v>110</v>
      </c>
      <c r="D92" s="119" t="s">
        <v>46</v>
      </c>
      <c r="E92" s="189">
        <v>572</v>
      </c>
      <c r="F92" s="62"/>
      <c r="G92" s="256"/>
    </row>
    <row r="93" spans="1:7" ht="16.5" customHeight="1">
      <c r="A93" s="114" t="s">
        <v>977</v>
      </c>
      <c r="B93" s="96"/>
      <c r="C93" s="113" t="s">
        <v>111</v>
      </c>
      <c r="D93" s="110" t="s">
        <v>46</v>
      </c>
      <c r="E93" s="190">
        <v>655.20000000000005</v>
      </c>
      <c r="F93" s="62"/>
      <c r="G93" s="256"/>
    </row>
    <row r="94" spans="1:7" ht="16.5" customHeight="1">
      <c r="A94" s="114" t="s">
        <v>978</v>
      </c>
      <c r="B94" s="96"/>
      <c r="C94" s="113" t="s">
        <v>112</v>
      </c>
      <c r="D94" s="110" t="s">
        <v>46</v>
      </c>
      <c r="E94" s="189">
        <v>790.4</v>
      </c>
      <c r="F94" s="62"/>
      <c r="G94" s="256"/>
    </row>
    <row r="95" spans="1:7" ht="16.5" customHeight="1">
      <c r="A95" s="114" t="s">
        <v>979</v>
      </c>
      <c r="B95" s="98"/>
      <c r="C95" s="113" t="s">
        <v>113</v>
      </c>
      <c r="D95" s="110" t="s">
        <v>46</v>
      </c>
      <c r="E95" s="189">
        <v>1237.5999999999999</v>
      </c>
      <c r="F95" s="62"/>
      <c r="G95" s="256"/>
    </row>
    <row r="96" spans="1:7" ht="16.5" customHeight="1">
      <c r="A96" s="114" t="s">
        <v>980</v>
      </c>
      <c r="B96" s="309"/>
      <c r="C96" s="113" t="s">
        <v>114</v>
      </c>
      <c r="D96" s="110" t="s">
        <v>46</v>
      </c>
      <c r="E96" s="189">
        <v>102</v>
      </c>
      <c r="F96" s="62"/>
      <c r="G96" s="256"/>
    </row>
    <row r="97" spans="1:7" ht="16.5" customHeight="1">
      <c r="A97" s="114" t="s">
        <v>981</v>
      </c>
      <c r="B97" s="309"/>
      <c r="C97" s="113" t="s">
        <v>115</v>
      </c>
      <c r="D97" s="110" t="s">
        <v>46</v>
      </c>
      <c r="E97" s="192">
        <v>104</v>
      </c>
      <c r="F97" s="62"/>
      <c r="G97" s="256"/>
    </row>
    <row r="98" spans="1:7" ht="16.5" customHeight="1">
      <c r="A98" s="114" t="s">
        <v>982</v>
      </c>
      <c r="B98" s="309"/>
      <c r="C98" s="113" t="s">
        <v>116</v>
      </c>
      <c r="D98" s="110" t="s">
        <v>46</v>
      </c>
      <c r="E98" s="189">
        <v>124.8</v>
      </c>
      <c r="F98" s="62"/>
      <c r="G98" s="256"/>
    </row>
    <row r="99" spans="1:7" ht="16.5" customHeight="1">
      <c r="A99" s="114" t="s">
        <v>983</v>
      </c>
      <c r="B99" s="309"/>
      <c r="C99" s="113" t="s">
        <v>117</v>
      </c>
      <c r="D99" s="110" t="s">
        <v>46</v>
      </c>
      <c r="E99" s="189">
        <v>145.6</v>
      </c>
      <c r="F99" s="62"/>
      <c r="G99" s="256"/>
    </row>
    <row r="100" spans="1:7" ht="16.5" customHeight="1">
      <c r="A100" s="114" t="s">
        <v>984</v>
      </c>
      <c r="B100" s="309"/>
      <c r="C100" s="113" t="s">
        <v>118</v>
      </c>
      <c r="D100" s="110" t="s">
        <v>46</v>
      </c>
      <c r="E100" s="189">
        <v>187.2</v>
      </c>
      <c r="F100" s="62"/>
      <c r="G100" s="256"/>
    </row>
    <row r="101" spans="1:7" ht="16.5" customHeight="1">
      <c r="A101" s="114" t="s">
        <v>985</v>
      </c>
      <c r="B101" s="309"/>
      <c r="C101" s="113" t="s">
        <v>119</v>
      </c>
      <c r="D101" s="110" t="s">
        <v>46</v>
      </c>
      <c r="E101" s="189">
        <v>260</v>
      </c>
      <c r="F101" s="62"/>
      <c r="G101" s="256"/>
    </row>
    <row r="102" spans="1:7" ht="16.5" customHeight="1">
      <c r="A102" s="114" t="s">
        <v>986</v>
      </c>
      <c r="B102" s="309"/>
      <c r="C102" s="113" t="s">
        <v>120</v>
      </c>
      <c r="D102" s="110" t="s">
        <v>46</v>
      </c>
      <c r="E102" s="189">
        <v>276.60000000000002</v>
      </c>
      <c r="F102" s="62"/>
      <c r="G102" s="256"/>
    </row>
    <row r="103" spans="1:7" ht="16.5" customHeight="1">
      <c r="A103" s="114" t="s">
        <v>987</v>
      </c>
      <c r="B103" s="309"/>
      <c r="C103" s="113" t="s">
        <v>121</v>
      </c>
      <c r="D103" s="110" t="s">
        <v>46</v>
      </c>
      <c r="E103" s="189">
        <v>530.4</v>
      </c>
      <c r="F103" s="62"/>
      <c r="G103" s="256"/>
    </row>
    <row r="104" spans="1:7" ht="16.5" customHeight="1">
      <c r="A104" s="114" t="s">
        <v>988</v>
      </c>
      <c r="B104" s="309"/>
      <c r="C104" s="113" t="s">
        <v>122</v>
      </c>
      <c r="D104" s="110" t="s">
        <v>46</v>
      </c>
      <c r="E104" s="189">
        <v>790.4</v>
      </c>
      <c r="F104" s="62"/>
      <c r="G104" s="256"/>
    </row>
    <row r="105" spans="1:7" ht="16.5" customHeight="1">
      <c r="A105" s="114" t="s">
        <v>989</v>
      </c>
      <c r="B105" s="309"/>
      <c r="C105" s="113" t="s">
        <v>123</v>
      </c>
      <c r="D105" s="110" t="s">
        <v>46</v>
      </c>
      <c r="E105" s="189">
        <v>1372.8</v>
      </c>
      <c r="F105" s="62"/>
      <c r="G105" s="256"/>
    </row>
    <row r="106" spans="1:7" ht="16.5" customHeight="1">
      <c r="A106" s="114" t="s">
        <v>990</v>
      </c>
      <c r="B106" s="309"/>
      <c r="C106" s="113" t="s">
        <v>124</v>
      </c>
      <c r="D106" s="110" t="s">
        <v>46</v>
      </c>
      <c r="E106" s="189">
        <v>249.6</v>
      </c>
      <c r="F106" s="62"/>
      <c r="G106" s="256"/>
    </row>
    <row r="107" spans="1:7" ht="16.5" customHeight="1">
      <c r="A107" s="114" t="s">
        <v>991</v>
      </c>
      <c r="B107" s="309"/>
      <c r="C107" s="113" t="s">
        <v>125</v>
      </c>
      <c r="D107" s="110" t="s">
        <v>46</v>
      </c>
      <c r="E107" s="189">
        <v>347.3</v>
      </c>
      <c r="F107" s="62"/>
      <c r="G107" s="256"/>
    </row>
    <row r="108" spans="1:7" ht="16.5" customHeight="1">
      <c r="A108" s="114" t="s">
        <v>992</v>
      </c>
      <c r="B108" s="309"/>
      <c r="C108" s="113" t="s">
        <v>126</v>
      </c>
      <c r="D108" s="110" t="s">
        <v>46</v>
      </c>
      <c r="E108" s="189">
        <v>744.6</v>
      </c>
      <c r="F108" s="62"/>
      <c r="G108" s="256"/>
    </row>
    <row r="109" spans="1:7" ht="16.5" customHeight="1">
      <c r="A109" s="114" t="s">
        <v>993</v>
      </c>
      <c r="B109" s="309"/>
      <c r="C109" s="113" t="s">
        <v>127</v>
      </c>
      <c r="D109" s="110" t="s">
        <v>46</v>
      </c>
      <c r="E109" s="189">
        <v>1028.5999999999999</v>
      </c>
      <c r="F109" s="62"/>
      <c r="G109" s="256"/>
    </row>
    <row r="110" spans="1:7" ht="16.5" customHeight="1">
      <c r="A110" s="114" t="s">
        <v>994</v>
      </c>
      <c r="B110" s="309"/>
      <c r="C110" s="113" t="s">
        <v>128</v>
      </c>
      <c r="D110" s="110" t="s">
        <v>46</v>
      </c>
      <c r="E110" s="189">
        <v>1876.2</v>
      </c>
      <c r="F110" s="62"/>
      <c r="G110" s="256"/>
    </row>
    <row r="111" spans="1:7" ht="16.5" customHeight="1">
      <c r="A111" s="114" t="s">
        <v>995</v>
      </c>
      <c r="B111" s="309"/>
      <c r="C111" s="113" t="s">
        <v>129</v>
      </c>
      <c r="D111" s="110" t="s">
        <v>46</v>
      </c>
      <c r="E111" s="189">
        <v>2371.1999999999998</v>
      </c>
      <c r="F111" s="62"/>
      <c r="G111" s="256"/>
    </row>
    <row r="112" spans="1:7" ht="16.5" customHeight="1">
      <c r="A112" s="114" t="s">
        <v>996</v>
      </c>
      <c r="B112" s="309"/>
      <c r="C112" s="113" t="s">
        <v>130</v>
      </c>
      <c r="D112" s="110" t="s">
        <v>46</v>
      </c>
      <c r="E112" s="189">
        <v>122.7</v>
      </c>
      <c r="F112" s="62"/>
      <c r="G112" s="256"/>
    </row>
    <row r="113" spans="1:7" ht="16.5" customHeight="1">
      <c r="A113" s="114" t="s">
        <v>997</v>
      </c>
      <c r="B113" s="309"/>
      <c r="C113" s="113" t="s">
        <v>131</v>
      </c>
      <c r="D113" s="110" t="s">
        <v>46</v>
      </c>
      <c r="E113" s="189">
        <v>158.1</v>
      </c>
      <c r="F113" s="62"/>
      <c r="G113" s="256"/>
    </row>
    <row r="114" spans="1:7" ht="16.5" customHeight="1">
      <c r="A114" s="114" t="s">
        <v>998</v>
      </c>
      <c r="B114" s="309"/>
      <c r="C114" s="113" t="s">
        <v>132</v>
      </c>
      <c r="D114" s="110" t="s">
        <v>46</v>
      </c>
      <c r="E114" s="189">
        <v>268.3</v>
      </c>
      <c r="F114" s="62"/>
      <c r="G114" s="256"/>
    </row>
    <row r="115" spans="1:7" ht="16.5" customHeight="1">
      <c r="A115" s="114" t="s">
        <v>999</v>
      </c>
      <c r="B115" s="309"/>
      <c r="C115" s="113" t="s">
        <v>133</v>
      </c>
      <c r="D115" s="110" t="s">
        <v>46</v>
      </c>
      <c r="E115" s="189">
        <v>401.4</v>
      </c>
      <c r="F115" s="62"/>
      <c r="G115" s="256"/>
    </row>
    <row r="116" spans="1:7" ht="16.5" customHeight="1">
      <c r="A116" s="114" t="s">
        <v>1000</v>
      </c>
      <c r="B116" s="309"/>
      <c r="C116" s="113" t="s">
        <v>134</v>
      </c>
      <c r="D116" s="110" t="s">
        <v>46</v>
      </c>
      <c r="E116" s="189">
        <v>884</v>
      </c>
      <c r="F116" s="62"/>
      <c r="G116" s="256"/>
    </row>
    <row r="117" spans="1:7" ht="16.5" customHeight="1">
      <c r="A117" s="114" t="s">
        <v>1001</v>
      </c>
      <c r="B117" s="309"/>
      <c r="C117" s="113" t="s">
        <v>135</v>
      </c>
      <c r="D117" s="110" t="s">
        <v>46</v>
      </c>
      <c r="E117" s="189">
        <v>1362.4</v>
      </c>
      <c r="F117" s="62"/>
      <c r="G117" s="256"/>
    </row>
    <row r="118" spans="1:7" ht="16.5" customHeight="1">
      <c r="A118" s="114" t="s">
        <v>1002</v>
      </c>
      <c r="B118" s="309"/>
      <c r="C118" s="113" t="s">
        <v>136</v>
      </c>
      <c r="D118" s="110" t="s">
        <v>46</v>
      </c>
      <c r="E118" s="189">
        <v>2537.6</v>
      </c>
      <c r="F118" s="62"/>
      <c r="G118" s="256"/>
    </row>
    <row r="119" spans="1:7" ht="16.5" customHeight="1">
      <c r="A119" s="114" t="s">
        <v>1003</v>
      </c>
      <c r="B119" s="310"/>
      <c r="C119" s="113" t="s">
        <v>137</v>
      </c>
      <c r="D119" s="110" t="s">
        <v>46</v>
      </c>
      <c r="E119" s="189">
        <v>3848</v>
      </c>
      <c r="F119" s="62"/>
      <c r="G119" s="256"/>
    </row>
    <row r="120" spans="1:7" ht="16.5" customHeight="1">
      <c r="A120" s="114" t="s">
        <v>1004</v>
      </c>
      <c r="B120" s="92"/>
      <c r="C120" s="113" t="s">
        <v>138</v>
      </c>
      <c r="D120" s="110" t="s">
        <v>46</v>
      </c>
      <c r="E120" s="189">
        <v>166.4</v>
      </c>
      <c r="F120" s="62"/>
      <c r="G120" s="256"/>
    </row>
    <row r="121" spans="1:7" ht="16.5" customHeight="1">
      <c r="A121" s="114" t="s">
        <v>1005</v>
      </c>
      <c r="B121" s="96"/>
      <c r="C121" s="113" t="s">
        <v>139</v>
      </c>
      <c r="D121" s="110" t="s">
        <v>46</v>
      </c>
      <c r="E121" s="189">
        <v>168.5</v>
      </c>
      <c r="F121" s="62"/>
      <c r="G121" s="256"/>
    </row>
    <row r="122" spans="1:7" ht="16.5" customHeight="1">
      <c r="A122" s="114" t="s">
        <v>1006</v>
      </c>
      <c r="B122" s="96"/>
      <c r="C122" s="113" t="s">
        <v>140</v>
      </c>
      <c r="D122" s="110" t="s">
        <v>46</v>
      </c>
      <c r="E122" s="189">
        <v>178.9</v>
      </c>
      <c r="F122" s="62"/>
      <c r="G122" s="256"/>
    </row>
    <row r="123" spans="1:7" ht="16.5" customHeight="1">
      <c r="A123" s="114" t="s">
        <v>1007</v>
      </c>
      <c r="B123" s="96"/>
      <c r="C123" s="113" t="s">
        <v>141</v>
      </c>
      <c r="D123" s="110" t="s">
        <v>46</v>
      </c>
      <c r="E123" s="189">
        <v>187.2</v>
      </c>
      <c r="F123" s="62"/>
      <c r="G123" s="256"/>
    </row>
    <row r="124" spans="1:7" ht="16.5" customHeight="1">
      <c r="A124" s="114" t="s">
        <v>1008</v>
      </c>
      <c r="B124" s="96"/>
      <c r="C124" s="113" t="s">
        <v>142</v>
      </c>
      <c r="D124" s="110" t="s">
        <v>46</v>
      </c>
      <c r="E124" s="189">
        <v>245.4</v>
      </c>
      <c r="F124" s="62"/>
      <c r="G124" s="256"/>
    </row>
    <row r="125" spans="1:7" ht="16.5" customHeight="1">
      <c r="A125" s="114" t="s">
        <v>1009</v>
      </c>
      <c r="B125" s="96"/>
      <c r="C125" s="113" t="s">
        <v>143</v>
      </c>
      <c r="D125" s="110" t="s">
        <v>46</v>
      </c>
      <c r="E125" s="189">
        <v>220.5</v>
      </c>
      <c r="F125" s="62"/>
      <c r="G125" s="256"/>
    </row>
    <row r="126" spans="1:7" ht="16.5" customHeight="1">
      <c r="A126" s="114" t="s">
        <v>1010</v>
      </c>
      <c r="B126" s="96"/>
      <c r="C126" s="113" t="s">
        <v>144</v>
      </c>
      <c r="D126" s="110" t="s">
        <v>46</v>
      </c>
      <c r="E126" s="189">
        <v>235</v>
      </c>
      <c r="F126" s="62"/>
      <c r="G126" s="256"/>
    </row>
    <row r="127" spans="1:7" ht="16.5" customHeight="1">
      <c r="A127" s="114" t="s">
        <v>1011</v>
      </c>
      <c r="B127" s="96"/>
      <c r="C127" s="113" t="s">
        <v>145</v>
      </c>
      <c r="D127" s="110" t="s">
        <v>46</v>
      </c>
      <c r="E127" s="189">
        <v>266.2</v>
      </c>
      <c r="F127" s="62"/>
      <c r="G127" s="256"/>
    </row>
    <row r="128" spans="1:7" ht="16.5" customHeight="1">
      <c r="A128" s="114" t="s">
        <v>1012</v>
      </c>
      <c r="B128" s="96"/>
      <c r="C128" s="113" t="s">
        <v>146</v>
      </c>
      <c r="D128" s="110" t="s">
        <v>46</v>
      </c>
      <c r="E128" s="189">
        <v>239.2</v>
      </c>
      <c r="F128" s="62"/>
      <c r="G128" s="256"/>
    </row>
    <row r="129" spans="1:7" ht="16.5" customHeight="1">
      <c r="A129" s="114" t="s">
        <v>1013</v>
      </c>
      <c r="B129" s="96"/>
      <c r="C129" s="113" t="s">
        <v>147</v>
      </c>
      <c r="D129" s="110" t="s">
        <v>46</v>
      </c>
      <c r="E129" s="189">
        <v>240.7</v>
      </c>
      <c r="F129" s="62"/>
      <c r="G129" s="256"/>
    </row>
    <row r="130" spans="1:7" ht="16.5" customHeight="1">
      <c r="A130" s="114" t="s">
        <v>1014</v>
      </c>
      <c r="B130" s="96"/>
      <c r="C130" s="113" t="s">
        <v>148</v>
      </c>
      <c r="D130" s="110" t="s">
        <v>46</v>
      </c>
      <c r="E130" s="189">
        <v>274.60000000000002</v>
      </c>
      <c r="F130" s="62"/>
      <c r="G130" s="256"/>
    </row>
    <row r="131" spans="1:7" ht="16.5" customHeight="1">
      <c r="A131" s="114" t="s">
        <v>1015</v>
      </c>
      <c r="B131" s="96"/>
      <c r="C131" s="113" t="s">
        <v>149</v>
      </c>
      <c r="D131" s="110" t="s">
        <v>46</v>
      </c>
      <c r="E131" s="189">
        <v>278.7</v>
      </c>
      <c r="F131" s="62"/>
      <c r="G131" s="256"/>
    </row>
    <row r="132" spans="1:7" ht="16.5" customHeight="1">
      <c r="A132" s="114" t="s">
        <v>1016</v>
      </c>
      <c r="B132" s="96"/>
      <c r="C132" s="113" t="s">
        <v>150</v>
      </c>
      <c r="D132" s="110" t="s">
        <v>46</v>
      </c>
      <c r="E132" s="189">
        <v>295.39999999999998</v>
      </c>
      <c r="F132" s="62"/>
      <c r="G132" s="256"/>
    </row>
    <row r="133" spans="1:7" ht="16.5" customHeight="1">
      <c r="A133" s="114" t="s">
        <v>1017</v>
      </c>
      <c r="B133" s="96"/>
      <c r="C133" s="113" t="s">
        <v>151</v>
      </c>
      <c r="D133" s="110" t="s">
        <v>46</v>
      </c>
      <c r="E133" s="189">
        <v>380.6</v>
      </c>
      <c r="F133" s="62"/>
      <c r="G133" s="256"/>
    </row>
    <row r="134" spans="1:7" ht="16.5" customHeight="1">
      <c r="A134" s="114" t="s">
        <v>1018</v>
      </c>
      <c r="B134" s="96"/>
      <c r="C134" s="113" t="s">
        <v>152</v>
      </c>
      <c r="D134" s="110" t="s">
        <v>46</v>
      </c>
      <c r="E134" s="189">
        <v>382.7</v>
      </c>
      <c r="F134" s="62"/>
      <c r="G134" s="256"/>
    </row>
    <row r="135" spans="1:7" ht="16.5" customHeight="1">
      <c r="A135" s="114" t="s">
        <v>1019</v>
      </c>
      <c r="B135" s="96"/>
      <c r="C135" s="113" t="s">
        <v>153</v>
      </c>
      <c r="D135" s="110" t="s">
        <v>46</v>
      </c>
      <c r="E135" s="189">
        <v>384.8</v>
      </c>
      <c r="F135" s="62"/>
      <c r="G135" s="256"/>
    </row>
    <row r="136" spans="1:7" ht="16.5" customHeight="1">
      <c r="A136" s="114" t="s">
        <v>1020</v>
      </c>
      <c r="B136" s="96"/>
      <c r="C136" s="113" t="s">
        <v>154</v>
      </c>
      <c r="D136" s="110" t="s">
        <v>46</v>
      </c>
      <c r="E136" s="189">
        <v>384.8</v>
      </c>
      <c r="F136" s="62"/>
      <c r="G136" s="256"/>
    </row>
    <row r="137" spans="1:7" ht="16.5" customHeight="1">
      <c r="A137" s="117" t="s">
        <v>1021</v>
      </c>
      <c r="B137" s="96"/>
      <c r="C137" s="118" t="s">
        <v>155</v>
      </c>
      <c r="D137" s="119" t="s">
        <v>46</v>
      </c>
      <c r="E137" s="189">
        <v>449.3</v>
      </c>
      <c r="F137" s="62"/>
      <c r="G137" s="256"/>
    </row>
    <row r="138" spans="1:7" ht="16.5" customHeight="1">
      <c r="A138" s="114" t="s">
        <v>1022</v>
      </c>
      <c r="B138" s="96"/>
      <c r="C138" s="113" t="s">
        <v>156</v>
      </c>
      <c r="D138" s="110" t="s">
        <v>46</v>
      </c>
      <c r="E138" s="190">
        <v>707.2</v>
      </c>
      <c r="F138" s="62"/>
      <c r="G138" s="256"/>
    </row>
    <row r="139" spans="1:7" ht="16.5" customHeight="1">
      <c r="A139" s="114" t="s">
        <v>1023</v>
      </c>
      <c r="B139" s="96"/>
      <c r="C139" s="113" t="s">
        <v>157</v>
      </c>
      <c r="D139" s="110" t="s">
        <v>46</v>
      </c>
      <c r="E139" s="189">
        <v>788.3</v>
      </c>
      <c r="F139" s="62"/>
      <c r="G139" s="256"/>
    </row>
    <row r="140" spans="1:7" ht="16.5" customHeight="1">
      <c r="A140" s="114" t="s">
        <v>1024</v>
      </c>
      <c r="B140" s="96"/>
      <c r="C140" s="113" t="s">
        <v>158</v>
      </c>
      <c r="D140" s="110" t="s">
        <v>46</v>
      </c>
      <c r="E140" s="189">
        <v>790.4</v>
      </c>
      <c r="F140" s="62"/>
      <c r="G140" s="256"/>
    </row>
    <row r="141" spans="1:7" ht="16.5" customHeight="1">
      <c r="A141" s="114" t="s">
        <v>1025</v>
      </c>
      <c r="B141" s="96"/>
      <c r="C141" s="113" t="s">
        <v>159</v>
      </c>
      <c r="D141" s="110" t="s">
        <v>46</v>
      </c>
      <c r="E141" s="189">
        <v>838.2</v>
      </c>
      <c r="F141" s="62"/>
      <c r="G141" s="256"/>
    </row>
    <row r="142" spans="1:7" ht="16.5" customHeight="1">
      <c r="A142" s="114" t="s">
        <v>1026</v>
      </c>
      <c r="B142" s="96"/>
      <c r="C142" s="113" t="s">
        <v>160</v>
      </c>
      <c r="D142" s="110" t="s">
        <v>46</v>
      </c>
      <c r="E142" s="189">
        <v>703</v>
      </c>
      <c r="F142" s="62"/>
      <c r="G142" s="256"/>
    </row>
    <row r="143" spans="1:7" ht="16.5" customHeight="1">
      <c r="A143" s="114" t="s">
        <v>1027</v>
      </c>
      <c r="B143" s="96"/>
      <c r="C143" s="113" t="s">
        <v>161</v>
      </c>
      <c r="D143" s="110" t="s">
        <v>46</v>
      </c>
      <c r="E143" s="189">
        <v>938.1</v>
      </c>
      <c r="F143" s="62"/>
      <c r="G143" s="256"/>
    </row>
    <row r="144" spans="1:7" ht="16.5" customHeight="1">
      <c r="A144" s="114" t="s">
        <v>1028</v>
      </c>
      <c r="B144" s="96"/>
      <c r="C144" s="113" t="s">
        <v>162</v>
      </c>
      <c r="D144" s="110" t="s">
        <v>46</v>
      </c>
      <c r="E144" s="189">
        <v>1092</v>
      </c>
      <c r="F144" s="62"/>
      <c r="G144" s="256"/>
    </row>
    <row r="145" spans="1:7" ht="16.5" customHeight="1">
      <c r="A145" s="114" t="s">
        <v>1029</v>
      </c>
      <c r="B145" s="96"/>
      <c r="C145" s="113" t="s">
        <v>163</v>
      </c>
      <c r="D145" s="110" t="s">
        <v>46</v>
      </c>
      <c r="E145" s="189">
        <v>1160.5999999999999</v>
      </c>
      <c r="F145" s="62"/>
      <c r="G145" s="256"/>
    </row>
    <row r="146" spans="1:7" ht="16.5" customHeight="1">
      <c r="A146" s="114" t="s">
        <v>1030</v>
      </c>
      <c r="B146" s="96"/>
      <c r="C146" s="113" t="s">
        <v>164</v>
      </c>
      <c r="D146" s="110" t="s">
        <v>46</v>
      </c>
      <c r="E146" s="189">
        <v>1424.8</v>
      </c>
      <c r="F146" s="62"/>
      <c r="G146" s="256"/>
    </row>
    <row r="147" spans="1:7" ht="16.5" customHeight="1">
      <c r="A147" s="114" t="s">
        <v>1031</v>
      </c>
      <c r="B147" s="96"/>
      <c r="C147" s="113" t="s">
        <v>165</v>
      </c>
      <c r="D147" s="110" t="s">
        <v>46</v>
      </c>
      <c r="E147" s="189">
        <v>2048.8000000000002</v>
      </c>
      <c r="F147" s="62"/>
      <c r="G147" s="256"/>
    </row>
    <row r="148" spans="1:7" ht="16.5" customHeight="1">
      <c r="A148" s="114" t="s">
        <v>1032</v>
      </c>
      <c r="B148" s="96"/>
      <c r="C148" s="113" t="s">
        <v>166</v>
      </c>
      <c r="D148" s="110" t="s">
        <v>46</v>
      </c>
      <c r="E148" s="189">
        <v>2308.8000000000002</v>
      </c>
      <c r="F148" s="62"/>
      <c r="G148" s="256"/>
    </row>
    <row r="149" spans="1:7" ht="16.5" customHeight="1">
      <c r="A149" s="114" t="s">
        <v>1033</v>
      </c>
      <c r="B149" s="96"/>
      <c r="C149" s="113" t="s">
        <v>167</v>
      </c>
      <c r="D149" s="110" t="s">
        <v>46</v>
      </c>
      <c r="E149" s="189">
        <v>2288</v>
      </c>
      <c r="F149" s="62"/>
      <c r="G149" s="256"/>
    </row>
    <row r="150" spans="1:7" ht="16.5" customHeight="1">
      <c r="A150" s="114" t="s">
        <v>1034</v>
      </c>
      <c r="B150" s="96"/>
      <c r="C150" s="113" t="s">
        <v>168</v>
      </c>
      <c r="D150" s="110" t="s">
        <v>46</v>
      </c>
      <c r="E150" s="189">
        <v>2620.8000000000002</v>
      </c>
      <c r="F150" s="62"/>
      <c r="G150" s="256"/>
    </row>
    <row r="151" spans="1:7" ht="16.5" customHeight="1">
      <c r="A151" s="82" t="s">
        <v>1135</v>
      </c>
      <c r="B151" s="96"/>
      <c r="C151" s="113" t="s">
        <v>169</v>
      </c>
      <c r="D151" s="110" t="s">
        <v>46</v>
      </c>
      <c r="E151" s="189">
        <v>4320.2</v>
      </c>
      <c r="F151" s="62"/>
      <c r="G151" s="256"/>
    </row>
    <row r="152" spans="1:7" ht="16.5" customHeight="1">
      <c r="A152" s="114" t="s">
        <v>1035</v>
      </c>
      <c r="B152" s="96"/>
      <c r="C152" s="113" t="s">
        <v>170</v>
      </c>
      <c r="D152" s="110" t="s">
        <v>46</v>
      </c>
      <c r="E152" s="189">
        <v>4628</v>
      </c>
      <c r="F152" s="62"/>
      <c r="G152" s="256"/>
    </row>
    <row r="153" spans="1:7" ht="16.5" customHeight="1">
      <c r="A153" s="114" t="s">
        <v>1036</v>
      </c>
      <c r="B153" s="98"/>
      <c r="C153" s="113" t="s">
        <v>171</v>
      </c>
      <c r="D153" s="110" t="s">
        <v>46</v>
      </c>
      <c r="E153" s="189">
        <v>5127.2</v>
      </c>
      <c r="F153" s="62"/>
      <c r="G153" s="256"/>
    </row>
    <row r="154" spans="1:7" ht="16.5" customHeight="1">
      <c r="A154" s="114" t="s">
        <v>1037</v>
      </c>
      <c r="B154" s="92"/>
      <c r="C154" s="113" t="s">
        <v>172</v>
      </c>
      <c r="D154" s="110" t="s">
        <v>46</v>
      </c>
      <c r="E154" s="189">
        <v>145.6</v>
      </c>
      <c r="F154" s="62"/>
      <c r="G154" s="256"/>
    </row>
    <row r="155" spans="1:7" ht="16.5" customHeight="1">
      <c r="A155" s="114" t="s">
        <v>1038</v>
      </c>
      <c r="B155" s="96"/>
      <c r="C155" s="113" t="s">
        <v>173</v>
      </c>
      <c r="D155" s="110" t="s">
        <v>46</v>
      </c>
      <c r="E155" s="189">
        <v>172.6</v>
      </c>
      <c r="F155" s="62"/>
      <c r="G155" s="256"/>
    </row>
    <row r="156" spans="1:7" ht="16.5" customHeight="1">
      <c r="A156" s="114" t="s">
        <v>1039</v>
      </c>
      <c r="B156" s="96"/>
      <c r="C156" s="113" t="s">
        <v>174</v>
      </c>
      <c r="D156" s="110" t="s">
        <v>46</v>
      </c>
      <c r="E156" s="189">
        <v>191.4</v>
      </c>
      <c r="F156" s="62"/>
      <c r="G156" s="256"/>
    </row>
    <row r="157" spans="1:7" ht="16.5" customHeight="1">
      <c r="A157" s="114" t="s">
        <v>1040</v>
      </c>
      <c r="B157" s="96"/>
      <c r="C157" s="113" t="s">
        <v>175</v>
      </c>
      <c r="D157" s="110" t="s">
        <v>46</v>
      </c>
      <c r="E157" s="189">
        <v>249.6</v>
      </c>
      <c r="F157" s="62"/>
      <c r="G157" s="256"/>
    </row>
    <row r="158" spans="1:7" ht="16.5" customHeight="1">
      <c r="A158" s="114" t="s">
        <v>1041</v>
      </c>
      <c r="B158" s="96"/>
      <c r="C158" s="113" t="s">
        <v>176</v>
      </c>
      <c r="D158" s="110" t="s">
        <v>46</v>
      </c>
      <c r="E158" s="189">
        <v>280.8</v>
      </c>
      <c r="F158" s="62"/>
      <c r="G158" s="256"/>
    </row>
    <row r="159" spans="1:7" ht="16.5" customHeight="1">
      <c r="A159" s="114" t="s">
        <v>1042</v>
      </c>
      <c r="B159" s="96"/>
      <c r="C159" s="113" t="s">
        <v>177</v>
      </c>
      <c r="D159" s="110" t="s">
        <v>46</v>
      </c>
      <c r="E159" s="189">
        <v>322.39999999999998</v>
      </c>
      <c r="F159" s="62"/>
      <c r="G159" s="256"/>
    </row>
    <row r="160" spans="1:7" ht="16.5" customHeight="1">
      <c r="A160" s="114" t="s">
        <v>1043</v>
      </c>
      <c r="B160" s="96"/>
      <c r="C160" s="113" t="s">
        <v>178</v>
      </c>
      <c r="D160" s="110" t="s">
        <v>46</v>
      </c>
      <c r="E160" s="189">
        <v>380.6</v>
      </c>
      <c r="F160" s="62"/>
      <c r="G160" s="256"/>
    </row>
    <row r="161" spans="1:7" ht="16.5" customHeight="1">
      <c r="A161" s="114" t="s">
        <v>1044</v>
      </c>
      <c r="B161" s="96"/>
      <c r="C161" s="113" t="s">
        <v>179</v>
      </c>
      <c r="D161" s="110" t="s">
        <v>46</v>
      </c>
      <c r="E161" s="189">
        <v>391</v>
      </c>
      <c r="F161" s="62"/>
      <c r="G161" s="256"/>
    </row>
    <row r="162" spans="1:7" ht="16.5" customHeight="1">
      <c r="A162" s="114" t="s">
        <v>1045</v>
      </c>
      <c r="B162" s="96"/>
      <c r="C162" s="113" t="s">
        <v>180</v>
      </c>
      <c r="D162" s="110" t="s">
        <v>46</v>
      </c>
      <c r="E162" s="189">
        <v>624</v>
      </c>
      <c r="F162" s="62"/>
      <c r="G162" s="256"/>
    </row>
    <row r="163" spans="1:7" ht="16.5" customHeight="1">
      <c r="A163" s="114" t="s">
        <v>1046</v>
      </c>
      <c r="B163" s="96"/>
      <c r="C163" s="113" t="s">
        <v>181</v>
      </c>
      <c r="D163" s="110" t="s">
        <v>46</v>
      </c>
      <c r="E163" s="189">
        <v>676</v>
      </c>
      <c r="F163" s="62"/>
      <c r="G163" s="256"/>
    </row>
    <row r="164" spans="1:7" ht="16.5" customHeight="1">
      <c r="A164" s="114" t="s">
        <v>1047</v>
      </c>
      <c r="B164" s="98"/>
      <c r="C164" s="113" t="s">
        <v>182</v>
      </c>
      <c r="D164" s="110" t="s">
        <v>46</v>
      </c>
      <c r="E164" s="189">
        <v>744.6</v>
      </c>
      <c r="F164" s="62"/>
      <c r="G164" s="256"/>
    </row>
    <row r="165" spans="1:7" ht="16.5" customHeight="1">
      <c r="A165" s="114" t="s">
        <v>1048</v>
      </c>
      <c r="B165" s="96"/>
      <c r="C165" s="113" t="s">
        <v>351</v>
      </c>
      <c r="D165" s="110" t="s">
        <v>46</v>
      </c>
      <c r="E165" s="189">
        <v>821.6</v>
      </c>
      <c r="F165" s="62"/>
      <c r="G165" s="256"/>
    </row>
    <row r="166" spans="1:7" ht="16.5" customHeight="1">
      <c r="A166" s="114" t="s">
        <v>1049</v>
      </c>
      <c r="B166" s="96"/>
      <c r="C166" s="113" t="s">
        <v>183</v>
      </c>
      <c r="D166" s="110" t="s">
        <v>46</v>
      </c>
      <c r="E166" s="189">
        <v>769.6</v>
      </c>
      <c r="F166" s="62"/>
      <c r="G166" s="256"/>
    </row>
    <row r="167" spans="1:7" ht="16.5" customHeight="1">
      <c r="A167" s="114" t="s">
        <v>1050</v>
      </c>
      <c r="B167" s="96"/>
      <c r="C167" s="113" t="s">
        <v>184</v>
      </c>
      <c r="D167" s="110" t="s">
        <v>46</v>
      </c>
      <c r="E167" s="189">
        <v>790.4</v>
      </c>
      <c r="F167" s="62"/>
      <c r="G167" s="256"/>
    </row>
    <row r="168" spans="1:7" ht="16.5" customHeight="1">
      <c r="A168" s="114" t="s">
        <v>1051</v>
      </c>
      <c r="B168" s="96"/>
      <c r="C168" s="113" t="s">
        <v>185</v>
      </c>
      <c r="D168" s="110" t="s">
        <v>46</v>
      </c>
      <c r="E168" s="189">
        <v>884</v>
      </c>
      <c r="F168" s="62"/>
      <c r="G168" s="256"/>
    </row>
    <row r="169" spans="1:7" ht="16.5" customHeight="1">
      <c r="A169" s="117" t="s">
        <v>1052</v>
      </c>
      <c r="B169" s="96"/>
      <c r="C169" s="118" t="s">
        <v>186</v>
      </c>
      <c r="D169" s="119" t="s">
        <v>46</v>
      </c>
      <c r="E169" s="189">
        <v>1029.5999999999999</v>
      </c>
      <c r="F169" s="62"/>
      <c r="G169" s="256"/>
    </row>
    <row r="170" spans="1:7" ht="16.5" customHeight="1">
      <c r="A170" s="114" t="s">
        <v>1129</v>
      </c>
      <c r="B170" s="96"/>
      <c r="C170" s="113" t="s">
        <v>1130</v>
      </c>
      <c r="D170" s="110" t="s">
        <v>46</v>
      </c>
      <c r="E170" s="190">
        <v>1435.2</v>
      </c>
      <c r="F170" s="62"/>
      <c r="G170" s="256"/>
    </row>
    <row r="171" spans="1:7" ht="16.5" customHeight="1">
      <c r="A171" s="114" t="s">
        <v>1053</v>
      </c>
      <c r="B171" s="96"/>
      <c r="C171" s="113" t="s">
        <v>187</v>
      </c>
      <c r="D171" s="110" t="s">
        <v>46</v>
      </c>
      <c r="E171" s="189">
        <v>1462.2</v>
      </c>
      <c r="F171" s="62"/>
      <c r="G171" s="256"/>
    </row>
    <row r="172" spans="1:7" ht="16.5" customHeight="1">
      <c r="A172" s="114" t="s">
        <v>1054</v>
      </c>
      <c r="B172" s="297"/>
      <c r="C172" s="113" t="s">
        <v>188</v>
      </c>
      <c r="D172" s="110" t="s">
        <v>46</v>
      </c>
      <c r="E172" s="189">
        <v>1528.8</v>
      </c>
      <c r="F172" s="62"/>
      <c r="G172" s="256"/>
    </row>
    <row r="173" spans="1:7" ht="16.5" customHeight="1">
      <c r="A173" s="114" t="s">
        <v>1055</v>
      </c>
      <c r="B173" s="297"/>
      <c r="C173" s="113" t="s">
        <v>189</v>
      </c>
      <c r="D173" s="110" t="s">
        <v>46</v>
      </c>
      <c r="E173" s="189">
        <v>1894.9</v>
      </c>
      <c r="F173" s="62"/>
      <c r="G173" s="256"/>
    </row>
    <row r="174" spans="1:7" ht="16.5" customHeight="1">
      <c r="A174" s="114" t="s">
        <v>1056</v>
      </c>
      <c r="B174" s="297"/>
      <c r="C174" s="113" t="s">
        <v>190</v>
      </c>
      <c r="D174" s="110" t="s">
        <v>46</v>
      </c>
      <c r="E174" s="189">
        <v>2223.5</v>
      </c>
      <c r="F174" s="62"/>
      <c r="G174" s="256"/>
    </row>
    <row r="175" spans="1:7" ht="16.5" customHeight="1">
      <c r="A175" s="114" t="s">
        <v>1057</v>
      </c>
      <c r="B175" s="297"/>
      <c r="C175" s="113" t="s">
        <v>191</v>
      </c>
      <c r="D175" s="110" t="s">
        <v>46</v>
      </c>
      <c r="E175" s="189">
        <v>2652</v>
      </c>
      <c r="F175" s="62"/>
      <c r="G175" s="256"/>
    </row>
    <row r="176" spans="1:7" ht="16.5" customHeight="1">
      <c r="A176" s="114" t="s">
        <v>1058</v>
      </c>
      <c r="B176" s="298"/>
      <c r="C176" s="113" t="s">
        <v>192</v>
      </c>
      <c r="D176" s="110" t="s">
        <v>46</v>
      </c>
      <c r="E176" s="189">
        <v>2745.6</v>
      </c>
      <c r="F176" s="62"/>
      <c r="G176" s="256"/>
    </row>
    <row r="177" spans="1:7" ht="16.5" customHeight="1">
      <c r="A177" s="114" t="s">
        <v>1059</v>
      </c>
      <c r="B177" s="92"/>
      <c r="C177" s="113" t="s">
        <v>193</v>
      </c>
      <c r="D177" s="110" t="s">
        <v>46</v>
      </c>
      <c r="E177" s="189">
        <v>141.4</v>
      </c>
      <c r="F177" s="62"/>
      <c r="G177" s="256"/>
    </row>
    <row r="178" spans="1:7" ht="16.5" customHeight="1">
      <c r="A178" s="114" t="s">
        <v>1060</v>
      </c>
      <c r="B178" s="96"/>
      <c r="C178" s="113" t="s">
        <v>194</v>
      </c>
      <c r="D178" s="110" t="s">
        <v>46</v>
      </c>
      <c r="E178" s="189">
        <v>164.3</v>
      </c>
      <c r="F178" s="62"/>
      <c r="G178" s="256"/>
    </row>
    <row r="179" spans="1:7" ht="16.5" customHeight="1">
      <c r="A179" s="114" t="s">
        <v>1061</v>
      </c>
      <c r="B179" s="96"/>
      <c r="C179" s="113" t="s">
        <v>195</v>
      </c>
      <c r="D179" s="110" t="s">
        <v>46</v>
      </c>
      <c r="E179" s="189">
        <v>199.7</v>
      </c>
      <c r="F179" s="62"/>
      <c r="G179" s="256"/>
    </row>
    <row r="180" spans="1:7" ht="16.5" customHeight="1">
      <c r="A180" s="114" t="s">
        <v>1062</v>
      </c>
      <c r="B180" s="96"/>
      <c r="C180" s="113" t="s">
        <v>196</v>
      </c>
      <c r="D180" s="110" t="s">
        <v>46</v>
      </c>
      <c r="E180" s="189">
        <v>266.2</v>
      </c>
      <c r="F180" s="62"/>
      <c r="G180" s="256"/>
    </row>
    <row r="181" spans="1:7" ht="16.5" customHeight="1">
      <c r="A181" s="114" t="s">
        <v>1063</v>
      </c>
      <c r="B181" s="96"/>
      <c r="C181" s="113" t="s">
        <v>197</v>
      </c>
      <c r="D181" s="110" t="s">
        <v>46</v>
      </c>
      <c r="E181" s="189">
        <v>287</v>
      </c>
      <c r="F181" s="62"/>
      <c r="G181" s="256"/>
    </row>
    <row r="182" spans="1:7" ht="16.5" customHeight="1">
      <c r="A182" s="117" t="s">
        <v>1064</v>
      </c>
      <c r="B182" s="96"/>
      <c r="C182" s="118" t="s">
        <v>198</v>
      </c>
      <c r="D182" s="119" t="s">
        <v>46</v>
      </c>
      <c r="E182" s="189">
        <v>330.7</v>
      </c>
      <c r="F182" s="62"/>
      <c r="G182" s="256"/>
    </row>
    <row r="183" spans="1:7" ht="16.5" customHeight="1">
      <c r="A183" s="114" t="s">
        <v>1065</v>
      </c>
      <c r="B183" s="96"/>
      <c r="C183" s="113" t="s">
        <v>199</v>
      </c>
      <c r="D183" s="110" t="s">
        <v>46</v>
      </c>
      <c r="E183" s="190">
        <v>353.6</v>
      </c>
      <c r="F183" s="62"/>
      <c r="G183" s="256"/>
    </row>
    <row r="184" spans="1:7" ht="16.5" customHeight="1">
      <c r="A184" s="114" t="s">
        <v>1066</v>
      </c>
      <c r="B184" s="96"/>
      <c r="C184" s="113" t="s">
        <v>200</v>
      </c>
      <c r="D184" s="110" t="s">
        <v>46</v>
      </c>
      <c r="E184" s="189">
        <v>424.3</v>
      </c>
      <c r="F184" s="62"/>
      <c r="G184" s="256"/>
    </row>
    <row r="185" spans="1:7" ht="16.5" customHeight="1">
      <c r="A185" s="114" t="s">
        <v>1067</v>
      </c>
      <c r="B185" s="98"/>
      <c r="C185" s="113" t="s">
        <v>201</v>
      </c>
      <c r="D185" s="110" t="s">
        <v>46</v>
      </c>
      <c r="E185" s="189">
        <v>1029.5999999999999</v>
      </c>
      <c r="F185" s="62"/>
      <c r="G185" s="256"/>
    </row>
    <row r="186" spans="1:7" ht="16.5" customHeight="1">
      <c r="A186" s="114" t="s">
        <v>1068</v>
      </c>
      <c r="B186" s="309"/>
      <c r="C186" s="113" t="s">
        <v>202</v>
      </c>
      <c r="D186" s="110" t="s">
        <v>46</v>
      </c>
      <c r="E186" s="189">
        <v>197.6</v>
      </c>
      <c r="F186" s="62"/>
      <c r="G186" s="256"/>
    </row>
    <row r="187" spans="1:7" ht="16.5" customHeight="1">
      <c r="A187" s="114" t="s">
        <v>1069</v>
      </c>
      <c r="B187" s="309"/>
      <c r="C187" s="113" t="s">
        <v>203</v>
      </c>
      <c r="D187" s="110" t="s">
        <v>46</v>
      </c>
      <c r="E187" s="189">
        <v>199.4</v>
      </c>
      <c r="F187" s="62"/>
      <c r="G187" s="256"/>
    </row>
    <row r="188" spans="1:7" ht="16.5" customHeight="1">
      <c r="A188" s="114" t="s">
        <v>1070</v>
      </c>
      <c r="B188" s="309"/>
      <c r="C188" s="113" t="s">
        <v>204</v>
      </c>
      <c r="D188" s="110" t="s">
        <v>46</v>
      </c>
      <c r="E188" s="189">
        <v>249.6</v>
      </c>
      <c r="F188" s="62"/>
      <c r="G188" s="256"/>
    </row>
    <row r="189" spans="1:7" ht="16.5" customHeight="1">
      <c r="A189" s="114" t="s">
        <v>1071</v>
      </c>
      <c r="B189" s="309"/>
      <c r="C189" s="113" t="s">
        <v>205</v>
      </c>
      <c r="D189" s="110" t="s">
        <v>46</v>
      </c>
      <c r="E189" s="189">
        <v>309.89999999999998</v>
      </c>
      <c r="F189" s="62"/>
      <c r="G189" s="256"/>
    </row>
    <row r="190" spans="1:7" ht="16.5" customHeight="1">
      <c r="A190" s="114" t="s">
        <v>1072</v>
      </c>
      <c r="B190" s="309"/>
      <c r="C190" s="113" t="s">
        <v>206</v>
      </c>
      <c r="D190" s="110" t="s">
        <v>46</v>
      </c>
      <c r="E190" s="189">
        <v>218.4</v>
      </c>
      <c r="F190" s="62"/>
      <c r="G190" s="256"/>
    </row>
    <row r="191" spans="1:7" ht="16.5" customHeight="1">
      <c r="A191" s="114" t="s">
        <v>1073</v>
      </c>
      <c r="B191" s="309"/>
      <c r="C191" s="113" t="s">
        <v>207</v>
      </c>
      <c r="D191" s="110" t="s">
        <v>46</v>
      </c>
      <c r="E191" s="189">
        <v>260</v>
      </c>
      <c r="F191" s="62"/>
      <c r="G191" s="256"/>
    </row>
    <row r="192" spans="1:7" ht="16.5" customHeight="1">
      <c r="A192" s="114" t="s">
        <v>1074</v>
      </c>
      <c r="B192" s="309"/>
      <c r="C192" s="113" t="s">
        <v>208</v>
      </c>
      <c r="D192" s="110" t="s">
        <v>46</v>
      </c>
      <c r="E192" s="189">
        <v>324.5</v>
      </c>
      <c r="F192" s="62"/>
      <c r="G192" s="256"/>
    </row>
    <row r="193" spans="1:7" ht="16.5" customHeight="1">
      <c r="A193" s="114" t="s">
        <v>1075</v>
      </c>
      <c r="B193" s="309"/>
      <c r="C193" s="113" t="s">
        <v>209</v>
      </c>
      <c r="D193" s="110" t="s">
        <v>46</v>
      </c>
      <c r="E193" s="189">
        <v>210.1</v>
      </c>
      <c r="F193" s="62"/>
      <c r="G193" s="256"/>
    </row>
    <row r="194" spans="1:7" ht="16.5" customHeight="1">
      <c r="A194" s="114" t="s">
        <v>1076</v>
      </c>
      <c r="B194" s="309"/>
      <c r="C194" s="113" t="s">
        <v>210</v>
      </c>
      <c r="D194" s="110" t="s">
        <v>46</v>
      </c>
      <c r="E194" s="189">
        <v>287</v>
      </c>
      <c r="F194" s="62"/>
      <c r="G194" s="256"/>
    </row>
    <row r="195" spans="1:7" ht="16.5" customHeight="1">
      <c r="A195" s="114" t="s">
        <v>1077</v>
      </c>
      <c r="B195" s="309"/>
      <c r="C195" s="113" t="s">
        <v>211</v>
      </c>
      <c r="D195" s="110" t="s">
        <v>46</v>
      </c>
      <c r="E195" s="189">
        <v>334.9</v>
      </c>
      <c r="F195" s="62"/>
      <c r="G195" s="256"/>
    </row>
    <row r="196" spans="1:7" ht="16.5" customHeight="1">
      <c r="A196" s="114" t="s">
        <v>1078</v>
      </c>
      <c r="B196" s="309"/>
      <c r="C196" s="113" t="s">
        <v>212</v>
      </c>
      <c r="D196" s="110" t="s">
        <v>46</v>
      </c>
      <c r="E196" s="189">
        <v>370.2</v>
      </c>
      <c r="F196" s="62"/>
      <c r="G196" s="256"/>
    </row>
    <row r="197" spans="1:7" ht="33" customHeight="1">
      <c r="A197" s="114" t="s">
        <v>1079</v>
      </c>
      <c r="B197" s="311"/>
      <c r="C197" s="113" t="s">
        <v>213</v>
      </c>
      <c r="D197" s="110" t="s">
        <v>46</v>
      </c>
      <c r="E197" s="189">
        <v>287</v>
      </c>
      <c r="F197" s="62"/>
      <c r="G197" s="256"/>
    </row>
    <row r="198" spans="1:7" ht="33" customHeight="1">
      <c r="A198" s="114" t="s">
        <v>1080</v>
      </c>
      <c r="B198" s="311"/>
      <c r="C198" s="113" t="s">
        <v>214</v>
      </c>
      <c r="D198" s="110" t="s">
        <v>46</v>
      </c>
      <c r="E198" s="189">
        <v>295.39999999999998</v>
      </c>
      <c r="F198" s="62"/>
      <c r="G198" s="256"/>
    </row>
    <row r="199" spans="1:7" ht="16.5" customHeight="1">
      <c r="A199" s="114" t="s">
        <v>1081</v>
      </c>
      <c r="B199" s="309"/>
      <c r="C199" s="113" t="s">
        <v>215</v>
      </c>
      <c r="D199" s="110" t="s">
        <v>46</v>
      </c>
      <c r="E199" s="189">
        <v>713.4</v>
      </c>
      <c r="F199" s="62"/>
      <c r="G199" s="256"/>
    </row>
    <row r="200" spans="1:7" ht="16.5" customHeight="1">
      <c r="A200" s="114" t="s">
        <v>1082</v>
      </c>
      <c r="B200" s="309"/>
      <c r="C200" s="113" t="s">
        <v>216</v>
      </c>
      <c r="D200" s="110" t="s">
        <v>46</v>
      </c>
      <c r="E200" s="189">
        <v>642.70000000000005</v>
      </c>
      <c r="F200" s="62"/>
      <c r="G200" s="256"/>
    </row>
    <row r="201" spans="1:7" ht="16.5" customHeight="1">
      <c r="A201" s="114" t="s">
        <v>1083</v>
      </c>
      <c r="B201" s="309"/>
      <c r="C201" s="113" t="s">
        <v>217</v>
      </c>
      <c r="D201" s="110" t="s">
        <v>46</v>
      </c>
      <c r="E201" s="189">
        <v>759.2</v>
      </c>
      <c r="F201" s="62"/>
      <c r="G201" s="256"/>
    </row>
    <row r="202" spans="1:7" ht="16.5" customHeight="1">
      <c r="A202" s="114" t="s">
        <v>1084</v>
      </c>
      <c r="B202" s="309"/>
      <c r="C202" s="113" t="s">
        <v>218</v>
      </c>
      <c r="D202" s="110" t="s">
        <v>46</v>
      </c>
      <c r="E202" s="189">
        <v>973.4</v>
      </c>
      <c r="F202" s="62"/>
      <c r="G202" s="256"/>
    </row>
    <row r="203" spans="1:7" ht="16.5" customHeight="1">
      <c r="A203" s="114" t="s">
        <v>1085</v>
      </c>
      <c r="B203" s="309"/>
      <c r="C203" s="113" t="s">
        <v>219</v>
      </c>
      <c r="D203" s="110" t="s">
        <v>46</v>
      </c>
      <c r="E203" s="189">
        <v>998.4</v>
      </c>
      <c r="F203" s="62"/>
      <c r="G203" s="256"/>
    </row>
    <row r="204" spans="1:7" ht="16.5" customHeight="1">
      <c r="A204" s="114" t="s">
        <v>1086</v>
      </c>
      <c r="B204" s="309"/>
      <c r="C204" s="113" t="s">
        <v>220</v>
      </c>
      <c r="D204" s="110" t="s">
        <v>46</v>
      </c>
      <c r="E204" s="189">
        <v>43.7</v>
      </c>
      <c r="F204" s="62"/>
      <c r="G204" s="256"/>
    </row>
    <row r="205" spans="1:7" ht="16.5" customHeight="1">
      <c r="A205" s="114" t="s">
        <v>1087</v>
      </c>
      <c r="B205" s="309"/>
      <c r="C205" s="113" t="s">
        <v>221</v>
      </c>
      <c r="D205" s="110" t="s">
        <v>46</v>
      </c>
      <c r="E205" s="189">
        <v>60.3</v>
      </c>
      <c r="F205" s="62"/>
      <c r="G205" s="256"/>
    </row>
    <row r="206" spans="1:7" ht="16.5" customHeight="1">
      <c r="A206" s="114" t="s">
        <v>1088</v>
      </c>
      <c r="B206" s="309"/>
      <c r="C206" s="113" t="s">
        <v>222</v>
      </c>
      <c r="D206" s="110" t="s">
        <v>46</v>
      </c>
      <c r="E206" s="189">
        <v>91.5</v>
      </c>
      <c r="F206" s="62"/>
      <c r="G206" s="256"/>
    </row>
    <row r="207" spans="1:7" ht="16.5" customHeight="1">
      <c r="A207" s="114" t="s">
        <v>1089</v>
      </c>
      <c r="B207" s="309"/>
      <c r="C207" s="113" t="s">
        <v>223</v>
      </c>
      <c r="D207" s="110" t="s">
        <v>46</v>
      </c>
      <c r="E207" s="189">
        <v>135.19999999999999</v>
      </c>
      <c r="F207" s="62"/>
      <c r="G207" s="256"/>
    </row>
    <row r="208" spans="1:7" ht="16.5" customHeight="1">
      <c r="A208" s="114" t="s">
        <v>1090</v>
      </c>
      <c r="B208" s="309"/>
      <c r="C208" s="113" t="s">
        <v>224</v>
      </c>
      <c r="D208" s="110" t="s">
        <v>46</v>
      </c>
      <c r="E208" s="189">
        <v>291.2</v>
      </c>
      <c r="F208" s="62"/>
      <c r="G208" s="256"/>
    </row>
    <row r="209" spans="1:7" ht="16.5" customHeight="1">
      <c r="A209" s="114" t="s">
        <v>1091</v>
      </c>
      <c r="B209" s="309"/>
      <c r="C209" s="113" t="s">
        <v>225</v>
      </c>
      <c r="D209" s="110" t="s">
        <v>46</v>
      </c>
      <c r="E209" s="189">
        <v>384.8</v>
      </c>
      <c r="F209" s="62"/>
      <c r="G209" s="256"/>
    </row>
    <row r="210" spans="1:7" ht="16.5" customHeight="1">
      <c r="A210" s="114" t="s">
        <v>1092</v>
      </c>
      <c r="B210" s="309"/>
      <c r="C210" s="113" t="s">
        <v>226</v>
      </c>
      <c r="D210" s="110" t="s">
        <v>46</v>
      </c>
      <c r="E210" s="189">
        <v>717.6</v>
      </c>
      <c r="F210" s="62"/>
      <c r="G210" s="256"/>
    </row>
    <row r="211" spans="1:7" ht="16.5" customHeight="1">
      <c r="A211" s="114" t="s">
        <v>1093</v>
      </c>
      <c r="B211" s="310"/>
      <c r="C211" s="113" t="s">
        <v>227</v>
      </c>
      <c r="D211" s="110" t="s">
        <v>46</v>
      </c>
      <c r="E211" s="189">
        <v>904.8</v>
      </c>
      <c r="F211" s="62"/>
      <c r="G211" s="256"/>
    </row>
    <row r="212" spans="1:7" ht="39.75" customHeight="1">
      <c r="A212" s="114" t="s">
        <v>1094</v>
      </c>
      <c r="B212" s="122"/>
      <c r="C212" s="113" t="s">
        <v>228</v>
      </c>
      <c r="D212" s="110" t="s">
        <v>46</v>
      </c>
      <c r="E212" s="189">
        <v>239.2</v>
      </c>
      <c r="F212" s="62"/>
      <c r="G212" s="256"/>
    </row>
    <row r="213" spans="1:7" ht="33" customHeight="1">
      <c r="A213" s="114" t="s">
        <v>1095</v>
      </c>
      <c r="B213" s="123"/>
      <c r="C213" s="113" t="s">
        <v>229</v>
      </c>
      <c r="D213" s="110" t="s">
        <v>46</v>
      </c>
      <c r="E213" s="189">
        <v>260</v>
      </c>
      <c r="F213" s="62"/>
      <c r="G213" s="256"/>
    </row>
    <row r="214" spans="1:7" ht="33" customHeight="1">
      <c r="A214" s="114" t="s">
        <v>1096</v>
      </c>
      <c r="B214" s="112"/>
      <c r="C214" s="113" t="s">
        <v>230</v>
      </c>
      <c r="D214" s="110" t="s">
        <v>46</v>
      </c>
      <c r="E214" s="189">
        <v>135.19999999999999</v>
      </c>
      <c r="F214" s="62"/>
      <c r="G214" s="256"/>
    </row>
    <row r="215" spans="1:7" ht="33" customHeight="1">
      <c r="A215" s="114" t="s">
        <v>1097</v>
      </c>
      <c r="B215" s="122"/>
      <c r="C215" s="113" t="s">
        <v>231</v>
      </c>
      <c r="D215" s="110" t="s">
        <v>46</v>
      </c>
      <c r="E215" s="189">
        <v>237.1</v>
      </c>
      <c r="F215" s="62"/>
      <c r="G215" s="256"/>
    </row>
    <row r="216" spans="1:7" ht="33" customHeight="1">
      <c r="A216" s="114" t="s">
        <v>1098</v>
      </c>
      <c r="B216" s="123"/>
      <c r="C216" s="113" t="s">
        <v>232</v>
      </c>
      <c r="D216" s="110" t="s">
        <v>46</v>
      </c>
      <c r="E216" s="189">
        <v>260</v>
      </c>
      <c r="F216" s="62"/>
      <c r="G216" s="256"/>
    </row>
  </sheetData>
  <mergeCells count="14">
    <mergeCell ref="B112:B119"/>
    <mergeCell ref="B29:B43"/>
    <mergeCell ref="A1:F1"/>
    <mergeCell ref="B204:B211"/>
    <mergeCell ref="B78:B85"/>
    <mergeCell ref="B6:B13"/>
    <mergeCell ref="B14:B28"/>
    <mergeCell ref="B172:B176"/>
    <mergeCell ref="B186:B196"/>
    <mergeCell ref="B197:B198"/>
    <mergeCell ref="B199:B203"/>
    <mergeCell ref="B96:B105"/>
    <mergeCell ref="B106:B111"/>
    <mergeCell ref="A2:E2"/>
  </mergeCells>
  <phoneticPr fontId="18" type="noConversion"/>
  <printOptions horizontalCentered="1"/>
  <pageMargins left="0.47244094488188981" right="0.47244094488188981" top="0.74803149606299213" bottom="0.47244094488188981" header="0.31496062992125984" footer="0.11811023622047245"/>
  <pageSetup scale="78" fitToHeight="0" orientation="portrait" r:id="rId1"/>
  <headerFooter differentOddEven="1" scaleWithDoc="0">
    <oddFooter>&amp;L&amp;9&amp;K4D4D4DTZB-ARSECO s.r.o.
763 02  Zlín – Malenovice, Zahradní 1215&amp;C&amp;9&amp;K4D4D4DKontakt: info@arseco.cz
                &amp;K04+000www.tzb-arseco.cz&amp;R&amp;"-,Tučné"&amp;9&amp;K4D4D4DVeškeré ceny jsou uvedeny bez DPH&amp;"-,Obyčejné"
Platnost ceníku do vydání nového</oddFooter>
    <evenFooter>&amp;L&amp;9&amp;K4D4D4DTZB-ARSECO s.r.o.
763 02  Zlín – Malenovice, Zahradní 1215&amp;C&amp;9&amp;K4D4D4DKontakt: info@arseco.cz
                &amp;K0070C0www.tzb-arseco.cz&amp;R&amp;"-,Tučné"&amp;9&amp;K4D4D4DVeškeré ceny jsou uvedeny bez DPH&amp;"-,Obyčejné"
Platnost ceníku do vydání nového</evenFooter>
  </headerFooter>
  <rowBreaks count="5" manualBreakCount="5">
    <brk id="43" max="6" man="1"/>
    <brk id="85" max="6" man="1"/>
    <brk id="119" max="6" man="1"/>
    <brk id="164" max="6" man="1"/>
    <brk id="203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tabColor theme="8" tint="0.39997558519241921"/>
    <pageSetUpPr fitToPage="1"/>
  </sheetPr>
  <dimension ref="A1:G26"/>
  <sheetViews>
    <sheetView showGridLines="0" topLeftCell="A14" zoomScale="80" zoomScaleNormal="80" workbookViewId="0">
      <selection activeCell="E3" sqref="E3:E4"/>
    </sheetView>
  </sheetViews>
  <sheetFormatPr defaultColWidth="9.109375" defaultRowHeight="14.4"/>
  <cols>
    <col min="1" max="1" width="10.33203125" style="102" customWidth="1"/>
    <col min="2" max="2" width="29.6640625" style="78" customWidth="1"/>
    <col min="3" max="3" width="66.5546875" style="125" customWidth="1"/>
    <col min="4" max="4" width="7.109375" style="74" customWidth="1"/>
    <col min="5" max="5" width="16.33203125" style="126" bestFit="1" customWidth="1"/>
    <col min="6" max="6" width="12.5546875" style="76" customWidth="1"/>
    <col min="7" max="7" width="14.6640625" style="194" customWidth="1"/>
    <col min="8" max="16384" width="9.109375" style="54"/>
  </cols>
  <sheetData>
    <row r="1" spans="1:7" ht="15.75" customHeight="1">
      <c r="A1" s="302"/>
      <c r="B1" s="302"/>
      <c r="C1" s="302"/>
      <c r="D1" s="302"/>
      <c r="E1" s="302"/>
      <c r="F1" s="302"/>
    </row>
    <row r="2" spans="1:7" ht="20.55" customHeight="1">
      <c r="A2" s="303" t="s">
        <v>233</v>
      </c>
      <c r="B2" s="303"/>
      <c r="C2" s="303"/>
      <c r="D2" s="303"/>
      <c r="E2" s="303"/>
      <c r="F2" s="236"/>
    </row>
    <row r="3" spans="1:7" ht="30" customHeight="1">
      <c r="A3" s="312" t="s">
        <v>1100</v>
      </c>
      <c r="B3" s="314"/>
      <c r="C3" s="312" t="s">
        <v>1102</v>
      </c>
      <c r="D3" s="312" t="s">
        <v>1103</v>
      </c>
      <c r="E3" s="312" t="s">
        <v>1570</v>
      </c>
      <c r="F3" s="295"/>
      <c r="G3" s="234"/>
    </row>
    <row r="4" spans="1:7" ht="17.100000000000001" customHeight="1">
      <c r="A4" s="313"/>
      <c r="B4" s="315"/>
      <c r="C4" s="313"/>
      <c r="D4" s="313"/>
      <c r="E4" s="313"/>
      <c r="F4" s="295"/>
      <c r="G4" s="235"/>
    </row>
    <row r="5" spans="1:7" ht="33" customHeight="1">
      <c r="A5" s="129" t="s">
        <v>234</v>
      </c>
      <c r="B5" s="116"/>
      <c r="C5" s="113" t="s">
        <v>795</v>
      </c>
      <c r="D5" s="110" t="s">
        <v>46</v>
      </c>
      <c r="E5" s="170">
        <v>2100</v>
      </c>
      <c r="F5" s="62"/>
      <c r="G5" s="228"/>
    </row>
    <row r="6" spans="1:7" ht="33" customHeight="1">
      <c r="A6" s="129" t="s">
        <v>235</v>
      </c>
      <c r="B6" s="120"/>
      <c r="C6" s="113" t="s">
        <v>796</v>
      </c>
      <c r="D6" s="110" t="s">
        <v>46</v>
      </c>
      <c r="E6" s="170">
        <v>2200</v>
      </c>
      <c r="F6" s="62"/>
      <c r="G6" s="228"/>
    </row>
    <row r="7" spans="1:7" ht="33" customHeight="1">
      <c r="A7" s="129" t="s">
        <v>236</v>
      </c>
      <c r="B7" s="120"/>
      <c r="C7" s="113" t="s">
        <v>797</v>
      </c>
      <c r="D7" s="110" t="s">
        <v>46</v>
      </c>
      <c r="E7" s="170">
        <v>2770</v>
      </c>
      <c r="F7" s="62"/>
      <c r="G7" s="228"/>
    </row>
    <row r="8" spans="1:7" ht="33" customHeight="1">
      <c r="A8" s="129" t="s">
        <v>237</v>
      </c>
      <c r="B8" s="120"/>
      <c r="C8" s="113" t="s">
        <v>798</v>
      </c>
      <c r="D8" s="110" t="s">
        <v>46</v>
      </c>
      <c r="E8" s="170">
        <v>2940</v>
      </c>
      <c r="F8" s="62"/>
      <c r="G8" s="228"/>
    </row>
    <row r="9" spans="1:7" ht="33" customHeight="1">
      <c r="A9" s="129" t="s">
        <v>238</v>
      </c>
      <c r="B9" s="120"/>
      <c r="C9" s="113" t="s">
        <v>799</v>
      </c>
      <c r="D9" s="110" t="s">
        <v>46</v>
      </c>
      <c r="E9" s="170">
        <v>3440</v>
      </c>
      <c r="F9" s="62"/>
      <c r="G9" s="228"/>
    </row>
    <row r="10" spans="1:7" ht="33" customHeight="1">
      <c r="A10" s="129" t="s">
        <v>239</v>
      </c>
      <c r="B10" s="120"/>
      <c r="C10" s="113" t="s">
        <v>800</v>
      </c>
      <c r="D10" s="110" t="s">
        <v>46</v>
      </c>
      <c r="E10" s="170">
        <v>4100</v>
      </c>
      <c r="F10" s="62"/>
      <c r="G10" s="228"/>
    </row>
    <row r="11" spans="1:7" ht="33" customHeight="1">
      <c r="A11" s="129" t="s">
        <v>240</v>
      </c>
      <c r="B11" s="120"/>
      <c r="C11" s="113" t="s">
        <v>1493</v>
      </c>
      <c r="D11" s="110" t="s">
        <v>46</v>
      </c>
      <c r="E11" s="170">
        <v>4220</v>
      </c>
      <c r="F11" s="62"/>
      <c r="G11" s="228"/>
    </row>
    <row r="12" spans="1:7" ht="33" customHeight="1">
      <c r="A12" s="129" t="s">
        <v>241</v>
      </c>
      <c r="B12" s="120"/>
      <c r="C12" s="113" t="s">
        <v>801</v>
      </c>
      <c r="D12" s="110" t="s">
        <v>46</v>
      </c>
      <c r="E12" s="170">
        <v>4700</v>
      </c>
      <c r="F12" s="62"/>
      <c r="G12" s="228"/>
    </row>
    <row r="13" spans="1:7" ht="33" customHeight="1">
      <c r="A13" s="129" t="s">
        <v>242</v>
      </c>
      <c r="B13" s="120"/>
      <c r="C13" s="113" t="s">
        <v>802</v>
      </c>
      <c r="D13" s="110" t="s">
        <v>46</v>
      </c>
      <c r="E13" s="170">
        <v>5200</v>
      </c>
      <c r="F13" s="62"/>
      <c r="G13" s="228"/>
    </row>
    <row r="14" spans="1:7" ht="33" customHeight="1">
      <c r="A14" s="129" t="s">
        <v>243</v>
      </c>
      <c r="B14" s="120"/>
      <c r="C14" s="113" t="s">
        <v>1494</v>
      </c>
      <c r="D14" s="110" t="s">
        <v>46</v>
      </c>
      <c r="E14" s="170">
        <v>5500</v>
      </c>
      <c r="F14" s="62"/>
      <c r="G14" s="228"/>
    </row>
    <row r="15" spans="1:7" ht="33" customHeight="1">
      <c r="A15" s="129" t="s">
        <v>244</v>
      </c>
      <c r="B15" s="121"/>
      <c r="C15" s="113" t="s">
        <v>803</v>
      </c>
      <c r="D15" s="110" t="s">
        <v>46</v>
      </c>
      <c r="E15" s="170">
        <v>5800</v>
      </c>
      <c r="F15" s="62"/>
      <c r="G15" s="228"/>
    </row>
    <row r="16" spans="1:7" ht="46.05" customHeight="1">
      <c r="A16" s="129" t="s">
        <v>807</v>
      </c>
      <c r="B16" s="116"/>
      <c r="C16" s="109" t="s">
        <v>818</v>
      </c>
      <c r="D16" s="110" t="s">
        <v>46</v>
      </c>
      <c r="E16" s="170">
        <v>3649</v>
      </c>
      <c r="F16" s="62"/>
      <c r="G16" s="228"/>
    </row>
    <row r="17" spans="1:7" ht="46.05" customHeight="1">
      <c r="A17" s="129" t="s">
        <v>808</v>
      </c>
      <c r="B17" s="120"/>
      <c r="C17" s="109" t="s">
        <v>819</v>
      </c>
      <c r="D17" s="110" t="s">
        <v>46</v>
      </c>
      <c r="E17" s="170">
        <v>4130</v>
      </c>
      <c r="F17" s="62"/>
      <c r="G17" s="228"/>
    </row>
    <row r="18" spans="1:7" ht="46.05" customHeight="1">
      <c r="A18" s="129" t="s">
        <v>809</v>
      </c>
      <c r="B18" s="120"/>
      <c r="C18" s="109" t="s">
        <v>820</v>
      </c>
      <c r="D18" s="110" t="s">
        <v>46</v>
      </c>
      <c r="E18" s="170">
        <v>4633</v>
      </c>
      <c r="F18" s="62"/>
      <c r="G18" s="228"/>
    </row>
    <row r="19" spans="1:7" ht="46.05" customHeight="1">
      <c r="A19" s="129" t="s">
        <v>810</v>
      </c>
      <c r="B19" s="120"/>
      <c r="C19" s="109" t="s">
        <v>821</v>
      </c>
      <c r="D19" s="110" t="s">
        <v>46</v>
      </c>
      <c r="E19" s="170">
        <v>5164</v>
      </c>
      <c r="F19" s="62"/>
      <c r="G19" s="228"/>
    </row>
    <row r="20" spans="1:7" ht="46.05" customHeight="1">
      <c r="A20" s="129" t="s">
        <v>811</v>
      </c>
      <c r="B20" s="120"/>
      <c r="C20" s="109" t="s">
        <v>822</v>
      </c>
      <c r="D20" s="110" t="s">
        <v>46</v>
      </c>
      <c r="E20" s="170">
        <v>5665</v>
      </c>
      <c r="F20" s="62"/>
      <c r="G20" s="228"/>
    </row>
    <row r="21" spans="1:7" ht="46.05" customHeight="1">
      <c r="A21" s="129" t="s">
        <v>812</v>
      </c>
      <c r="B21" s="120"/>
      <c r="C21" s="109" t="s">
        <v>823</v>
      </c>
      <c r="D21" s="110" t="s">
        <v>46</v>
      </c>
      <c r="E21" s="170">
        <v>6160</v>
      </c>
      <c r="F21" s="62"/>
      <c r="G21" s="228"/>
    </row>
    <row r="22" spans="1:7" ht="46.05" customHeight="1">
      <c r="A22" s="129" t="s">
        <v>813</v>
      </c>
      <c r="B22" s="120"/>
      <c r="C22" s="109" t="s">
        <v>824</v>
      </c>
      <c r="D22" s="110" t="s">
        <v>46</v>
      </c>
      <c r="E22" s="170">
        <v>6730</v>
      </c>
      <c r="F22" s="62"/>
      <c r="G22" s="228"/>
    </row>
    <row r="23" spans="1:7" ht="46.05" customHeight="1">
      <c r="A23" s="129" t="s">
        <v>814</v>
      </c>
      <c r="B23" s="120"/>
      <c r="C23" s="109" t="s">
        <v>825</v>
      </c>
      <c r="D23" s="110" t="s">
        <v>46</v>
      </c>
      <c r="E23" s="170">
        <v>7237</v>
      </c>
      <c r="F23" s="62"/>
      <c r="G23" s="228"/>
    </row>
    <row r="24" spans="1:7" ht="46.05" customHeight="1">
      <c r="A24" s="129" t="s">
        <v>815</v>
      </c>
      <c r="B24" s="120"/>
      <c r="C24" s="109" t="s">
        <v>826</v>
      </c>
      <c r="D24" s="110" t="s">
        <v>46</v>
      </c>
      <c r="E24" s="170">
        <v>7752</v>
      </c>
      <c r="F24" s="62"/>
      <c r="G24" s="228"/>
    </row>
    <row r="25" spans="1:7" ht="46.05" customHeight="1">
      <c r="A25" s="129" t="s">
        <v>816</v>
      </c>
      <c r="B25" s="120"/>
      <c r="C25" s="109" t="s">
        <v>827</v>
      </c>
      <c r="D25" s="110" t="s">
        <v>46</v>
      </c>
      <c r="E25" s="170">
        <v>8288</v>
      </c>
      <c r="F25" s="62"/>
      <c r="G25" s="228"/>
    </row>
    <row r="26" spans="1:7" ht="46.05" customHeight="1">
      <c r="A26" s="129" t="s">
        <v>817</v>
      </c>
      <c r="B26" s="121"/>
      <c r="C26" s="109" t="s">
        <v>828</v>
      </c>
      <c r="D26" s="110" t="s">
        <v>46</v>
      </c>
      <c r="E26" s="170">
        <v>8837</v>
      </c>
      <c r="F26" s="62"/>
      <c r="G26" s="228"/>
    </row>
  </sheetData>
  <mergeCells count="8">
    <mergeCell ref="A1:F1"/>
    <mergeCell ref="F3:F4"/>
    <mergeCell ref="A3:A4"/>
    <mergeCell ref="B3:B4"/>
    <mergeCell ref="C3:C4"/>
    <mergeCell ref="D3:D4"/>
    <mergeCell ref="E3:E4"/>
    <mergeCell ref="A2:E2"/>
  </mergeCells>
  <printOptions horizontalCentered="1"/>
  <pageMargins left="0.47244094488188981" right="0.47244094488188981" top="0.74803149606299213" bottom="0.47244094488188981" header="0.31496062992125984" footer="0.11811023622047245"/>
  <pageSetup scale="61" fitToHeight="0" orientation="portrait" r:id="rId1"/>
  <headerFooter differentOddEven="1" scaleWithDoc="0">
    <oddFooter>&amp;L&amp;9&amp;K4D4D4DTZB-ARSECO s.r.o.
763 02  Zlín – Malenovice, Zahradní 1215&amp;C&amp;9&amp;K4D4D4DKontakt: info@arseco.cz
                &amp;K04+000www.tzb-arseco.cz&amp;R&amp;"-,Tučné"&amp;9&amp;K4D4D4DVeškeré ceny jsou uvedeny bez DPH&amp;"-,Obyčejné"
Platnost ceníku do vydání nového</oddFooter>
    <evenFooter>&amp;L&amp;9&amp;K4D4D4DARSECO s.r.o.
763 02  Zlín – Malenovice, Zahradní 1215&amp;C&amp;9&amp;K4D4D4DKontakt: info@arseco.cz
                &amp;K0070C0www.arseco.cz&amp;R&amp;"-,Tučné"&amp;9&amp;K4D4D4DVeškeré ceny jsou uvedeny bez DPH&amp;"-,Obyčejné"
Platnost ceníku do vydání nového</even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>
    <tabColor theme="8" tint="0.39997558519241921"/>
    <pageSetUpPr fitToPage="1"/>
  </sheetPr>
  <dimension ref="A1:J19"/>
  <sheetViews>
    <sheetView showGridLines="0" zoomScaleNormal="100" workbookViewId="0">
      <selection activeCell="L7" sqref="L7"/>
    </sheetView>
  </sheetViews>
  <sheetFormatPr defaultColWidth="9.109375" defaultRowHeight="14.4"/>
  <cols>
    <col min="1" max="1" width="10.88671875" style="102" customWidth="1"/>
    <col min="2" max="2" width="20.33203125" style="78" customWidth="1"/>
    <col min="3" max="3" width="6.109375" style="141" customWidth="1"/>
    <col min="4" max="4" width="7.88671875" style="141" customWidth="1"/>
    <col min="5" max="5" width="7.6640625" style="141" bestFit="1" customWidth="1"/>
    <col min="6" max="6" width="36.33203125" style="142" customWidth="1"/>
    <col min="7" max="7" width="5.109375" style="74" customWidth="1"/>
    <col min="8" max="8" width="13.33203125" style="143" bestFit="1" customWidth="1"/>
    <col min="9" max="9" width="11" style="74" customWidth="1"/>
    <col min="10" max="10" width="12.109375" style="194" bestFit="1" customWidth="1"/>
    <col min="11" max="16384" width="9.109375" style="54"/>
  </cols>
  <sheetData>
    <row r="1" spans="1:10" ht="15.75" customHeight="1">
      <c r="A1" s="302"/>
      <c r="B1" s="302"/>
      <c r="C1" s="302"/>
      <c r="D1" s="302"/>
      <c r="E1" s="302"/>
      <c r="F1" s="302"/>
      <c r="G1" s="302"/>
      <c r="H1" s="302"/>
      <c r="I1" s="302"/>
    </row>
    <row r="2" spans="1:10" ht="22.5" customHeight="1">
      <c r="A2" s="303" t="s">
        <v>1127</v>
      </c>
      <c r="B2" s="303"/>
      <c r="C2" s="303"/>
      <c r="D2" s="303"/>
      <c r="E2" s="303"/>
      <c r="F2" s="303"/>
      <c r="G2" s="303"/>
      <c r="H2" s="303"/>
      <c r="I2" s="236"/>
    </row>
    <row r="3" spans="1:10" ht="30.75" customHeight="1">
      <c r="A3" s="292" t="s">
        <v>1105</v>
      </c>
      <c r="B3" s="317"/>
      <c r="C3" s="225"/>
      <c r="D3" s="225" t="s">
        <v>1101</v>
      </c>
      <c r="E3" s="225"/>
      <c r="F3" s="292" t="s">
        <v>1102</v>
      </c>
      <c r="G3" s="292" t="s">
        <v>1103</v>
      </c>
      <c r="H3" s="292" t="s">
        <v>1570</v>
      </c>
      <c r="I3" s="295"/>
      <c r="J3" s="234"/>
    </row>
    <row r="4" spans="1:10">
      <c r="A4" s="292"/>
      <c r="B4" s="317"/>
      <c r="C4" s="225" t="s">
        <v>44</v>
      </c>
      <c r="D4" s="225" t="s">
        <v>245</v>
      </c>
      <c r="E4" s="225" t="s">
        <v>246</v>
      </c>
      <c r="F4" s="292"/>
      <c r="G4" s="292"/>
      <c r="H4" s="292"/>
      <c r="I4" s="295"/>
      <c r="J4" s="235"/>
    </row>
    <row r="5" spans="1:10" ht="28.8">
      <c r="A5" s="82" t="s">
        <v>283</v>
      </c>
      <c r="B5" s="316"/>
      <c r="C5" s="131">
        <v>340</v>
      </c>
      <c r="D5" s="131" t="s">
        <v>284</v>
      </c>
      <c r="E5" s="131" t="s">
        <v>248</v>
      </c>
      <c r="F5" s="132" t="s">
        <v>1108</v>
      </c>
      <c r="G5" s="133" t="s">
        <v>46</v>
      </c>
      <c r="H5" s="259">
        <v>2230</v>
      </c>
      <c r="I5" s="258"/>
      <c r="J5" s="228"/>
    </row>
    <row r="6" spans="1:10" ht="28.8">
      <c r="A6" s="82" t="s">
        <v>285</v>
      </c>
      <c r="B6" s="316"/>
      <c r="C6" s="131">
        <v>440</v>
      </c>
      <c r="D6" s="131" t="s">
        <v>284</v>
      </c>
      <c r="E6" s="131" t="s">
        <v>248</v>
      </c>
      <c r="F6" s="132" t="s">
        <v>1109</v>
      </c>
      <c r="G6" s="133" t="s">
        <v>46</v>
      </c>
      <c r="H6" s="259">
        <v>2280</v>
      </c>
      <c r="I6" s="258"/>
      <c r="J6" s="228"/>
    </row>
    <row r="7" spans="1:10" ht="28.8">
      <c r="A7" s="82" t="s">
        <v>286</v>
      </c>
      <c r="B7" s="316"/>
      <c r="C7" s="114">
        <v>570</v>
      </c>
      <c r="D7" s="131" t="s">
        <v>284</v>
      </c>
      <c r="E7" s="131" t="s">
        <v>248</v>
      </c>
      <c r="F7" s="132" t="s">
        <v>1110</v>
      </c>
      <c r="G7" s="133" t="s">
        <v>46</v>
      </c>
      <c r="H7" s="259">
        <v>2448</v>
      </c>
      <c r="I7" s="258"/>
      <c r="J7" s="228"/>
    </row>
    <row r="8" spans="1:10" ht="27.75" customHeight="1">
      <c r="A8" s="82" t="s">
        <v>287</v>
      </c>
      <c r="B8" s="316"/>
      <c r="C8" s="131">
        <v>720</v>
      </c>
      <c r="D8" s="131" t="s">
        <v>284</v>
      </c>
      <c r="E8" s="131" t="s">
        <v>248</v>
      </c>
      <c r="F8" s="132" t="s">
        <v>1111</v>
      </c>
      <c r="G8" s="133" t="s">
        <v>46</v>
      </c>
      <c r="H8" s="259">
        <v>2702</v>
      </c>
      <c r="I8" s="258"/>
      <c r="J8" s="228"/>
    </row>
    <row r="9" spans="1:10" ht="28.8">
      <c r="A9" s="82" t="s">
        <v>749</v>
      </c>
      <c r="B9" s="316"/>
      <c r="C9" s="131">
        <v>780</v>
      </c>
      <c r="D9" s="131" t="s">
        <v>284</v>
      </c>
      <c r="E9" s="131" t="s">
        <v>248</v>
      </c>
      <c r="F9" s="132" t="s">
        <v>1112</v>
      </c>
      <c r="G9" s="133" t="s">
        <v>46</v>
      </c>
      <c r="H9" s="259">
        <v>2740</v>
      </c>
      <c r="I9" s="258"/>
      <c r="J9" s="228"/>
    </row>
    <row r="10" spans="1:10" ht="28.8">
      <c r="A10" s="82" t="s">
        <v>288</v>
      </c>
      <c r="B10" s="316"/>
      <c r="C10" s="131">
        <v>970</v>
      </c>
      <c r="D10" s="131" t="s">
        <v>284</v>
      </c>
      <c r="E10" s="131" t="s">
        <v>248</v>
      </c>
      <c r="F10" s="132" t="s">
        <v>1113</v>
      </c>
      <c r="G10" s="133" t="s">
        <v>46</v>
      </c>
      <c r="H10" s="259">
        <v>3280</v>
      </c>
      <c r="I10" s="258"/>
      <c r="J10" s="228"/>
    </row>
    <row r="11" spans="1:10" ht="28.8">
      <c r="A11" s="82" t="s">
        <v>289</v>
      </c>
      <c r="B11" s="316"/>
      <c r="C11" s="114">
        <v>1070</v>
      </c>
      <c r="D11" s="131" t="s">
        <v>247</v>
      </c>
      <c r="E11" s="131" t="s">
        <v>248</v>
      </c>
      <c r="F11" s="132" t="s">
        <v>1114</v>
      </c>
      <c r="G11" s="133" t="s">
        <v>46</v>
      </c>
      <c r="H11" s="259">
        <v>3570</v>
      </c>
      <c r="I11" s="258"/>
      <c r="J11" s="228"/>
    </row>
    <row r="12" spans="1:10" ht="28.8">
      <c r="A12" s="82" t="s">
        <v>290</v>
      </c>
      <c r="B12" s="316"/>
      <c r="C12" s="114">
        <v>385</v>
      </c>
      <c r="D12" s="131">
        <v>580</v>
      </c>
      <c r="E12" s="131">
        <v>120</v>
      </c>
      <c r="F12" s="132" t="s">
        <v>1115</v>
      </c>
      <c r="G12" s="133" t="s">
        <v>46</v>
      </c>
      <c r="H12" s="259">
        <v>2079</v>
      </c>
      <c r="I12" s="258"/>
      <c r="J12" s="228"/>
    </row>
    <row r="13" spans="1:10" ht="28.8">
      <c r="A13" s="82" t="s">
        <v>291</v>
      </c>
      <c r="B13" s="316"/>
      <c r="C13" s="114">
        <v>480</v>
      </c>
      <c r="D13" s="114">
        <v>580</v>
      </c>
      <c r="E13" s="114">
        <v>120</v>
      </c>
      <c r="F13" s="132" t="s">
        <v>1116</v>
      </c>
      <c r="G13" s="133" t="s">
        <v>46</v>
      </c>
      <c r="H13" s="259">
        <v>2160</v>
      </c>
      <c r="I13" s="258"/>
      <c r="J13" s="228"/>
    </row>
    <row r="14" spans="1:10" ht="28.8">
      <c r="A14" s="82" t="s">
        <v>292</v>
      </c>
      <c r="B14" s="316"/>
      <c r="C14" s="114">
        <v>610</v>
      </c>
      <c r="D14" s="114">
        <v>580</v>
      </c>
      <c r="E14" s="114">
        <v>120</v>
      </c>
      <c r="F14" s="132" t="s">
        <v>1117</v>
      </c>
      <c r="G14" s="133" t="s">
        <v>46</v>
      </c>
      <c r="H14" s="259">
        <v>2333</v>
      </c>
      <c r="I14" s="258"/>
      <c r="J14" s="228"/>
    </row>
    <row r="15" spans="1:10" ht="28.8">
      <c r="A15" s="82" t="s">
        <v>293</v>
      </c>
      <c r="B15" s="316"/>
      <c r="C15" s="131">
        <v>760</v>
      </c>
      <c r="D15" s="114">
        <v>580</v>
      </c>
      <c r="E15" s="114">
        <v>120</v>
      </c>
      <c r="F15" s="132" t="s">
        <v>1118</v>
      </c>
      <c r="G15" s="133" t="s">
        <v>46</v>
      </c>
      <c r="H15" s="259">
        <v>2576</v>
      </c>
      <c r="I15" s="258"/>
      <c r="J15" s="228"/>
    </row>
    <row r="16" spans="1:10" ht="28.8">
      <c r="A16" s="82" t="s">
        <v>294</v>
      </c>
      <c r="B16" s="316"/>
      <c r="C16" s="131">
        <v>840</v>
      </c>
      <c r="D16" s="114">
        <v>580</v>
      </c>
      <c r="E16" s="114">
        <v>120</v>
      </c>
      <c r="F16" s="132" t="s">
        <v>1119</v>
      </c>
      <c r="G16" s="133" t="s">
        <v>46</v>
      </c>
      <c r="H16" s="259">
        <v>2864</v>
      </c>
      <c r="I16" s="258"/>
      <c r="J16" s="228"/>
    </row>
    <row r="17" spans="1:10" ht="28.8">
      <c r="A17" s="82" t="s">
        <v>295</v>
      </c>
      <c r="B17" s="316"/>
      <c r="C17" s="131">
        <v>1010</v>
      </c>
      <c r="D17" s="114">
        <v>580</v>
      </c>
      <c r="E17" s="114">
        <v>120</v>
      </c>
      <c r="F17" s="132" t="s">
        <v>1120</v>
      </c>
      <c r="G17" s="133" t="s">
        <v>46</v>
      </c>
      <c r="H17" s="259">
        <v>3164</v>
      </c>
      <c r="I17" s="258"/>
      <c r="J17" s="228"/>
    </row>
    <row r="18" spans="1:10" ht="28.8">
      <c r="A18" s="82" t="s">
        <v>296</v>
      </c>
      <c r="B18" s="316"/>
      <c r="C18" s="131">
        <v>1110</v>
      </c>
      <c r="D18" s="114">
        <v>580</v>
      </c>
      <c r="E18" s="114">
        <v>120</v>
      </c>
      <c r="F18" s="132" t="s">
        <v>1121</v>
      </c>
      <c r="G18" s="133" t="s">
        <v>46</v>
      </c>
      <c r="H18" s="259">
        <v>3454</v>
      </c>
      <c r="I18" s="258"/>
      <c r="J18" s="228"/>
    </row>
    <row r="19" spans="1:10" ht="15.6">
      <c r="A19" s="134"/>
      <c r="B19" s="135"/>
      <c r="C19" s="136"/>
      <c r="D19" s="136"/>
      <c r="E19" s="136"/>
      <c r="F19" s="137"/>
      <c r="G19" s="138"/>
      <c r="H19" s="139"/>
      <c r="I19" s="140"/>
    </row>
  </sheetData>
  <mergeCells count="10">
    <mergeCell ref="A1:I1"/>
    <mergeCell ref="B12:B18"/>
    <mergeCell ref="B5:B11"/>
    <mergeCell ref="A3:A4"/>
    <mergeCell ref="B3:B4"/>
    <mergeCell ref="F3:F4"/>
    <mergeCell ref="G3:G4"/>
    <mergeCell ref="H3:H4"/>
    <mergeCell ref="I3:I4"/>
    <mergeCell ref="A2:H2"/>
  </mergeCells>
  <phoneticPr fontId="18" type="noConversion"/>
  <printOptions horizontalCentered="1"/>
  <pageMargins left="0.47244094488188981" right="0.47244094488188981" top="0.74803149606299213" bottom="0.47244094488188981" header="0.31496062992125984" footer="0.11811023622047245"/>
  <pageSetup scale="74" fitToHeight="0" orientation="portrait" r:id="rId1"/>
  <headerFooter differentOddEven="1" scaleWithDoc="0">
    <oddFooter>&amp;L&amp;9&amp;K4D4D4DTZB-ARSECO s.r.o.
763 02  Zlín – Malenovice, Zahradní 1215&amp;C&amp;9&amp;K4D4D4DKontakt: info@arseco.cz
                &amp;K04+000www.tzb-arseco.cz&amp;R&amp;"-,Tučné"&amp;9&amp;K4D4D4DVeškeré ceny jsou uvedeny bez DPH&amp;"-,Obyčejné"
Platnost ceníku do vydání nového</oddFooter>
    <evenHeader>&amp;L&amp;G</evenHeader>
    <evenFooter>&amp;L&amp;9&amp;K4D4D4DARSECO s.r.o.
763 02  Zlín – Malenovice, Zahradní 1215&amp;C&amp;9&amp;K4D4D4DKontakt: info@arseco.cz
                &amp;K0070C0www.arseco.cz&amp;R&amp;"-,Tučné"&amp;9&amp;K4D4D4DVeškeré ceny jsou uvedeny bez DPH&amp;"-,Obyčejné"
Platnost ceníku do vydání nového</even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6B42-301B-47B2-9423-567A9138C19D}">
  <sheetPr codeName="List8">
    <tabColor theme="8" tint="0.39997558519241921"/>
    <pageSetUpPr fitToPage="1"/>
  </sheetPr>
  <dimension ref="A1:G30"/>
  <sheetViews>
    <sheetView showGridLines="0" zoomScaleNormal="100" workbookViewId="0">
      <selection activeCell="G5" sqref="G5"/>
    </sheetView>
  </sheetViews>
  <sheetFormatPr defaultColWidth="9.109375" defaultRowHeight="14.4"/>
  <cols>
    <col min="1" max="1" width="17.88671875" style="153" customWidth="1"/>
    <col min="2" max="2" width="19.88671875" style="78" bestFit="1" customWidth="1"/>
    <col min="3" max="3" width="50.33203125" style="142" customWidth="1"/>
    <col min="4" max="4" width="5.109375" style="74" customWidth="1"/>
    <col min="5" max="5" width="16.33203125" style="126" bestFit="1" customWidth="1"/>
    <col min="6" max="6" width="13.88671875" style="154" customWidth="1"/>
    <col min="7" max="7" width="13.33203125" style="196" bestFit="1" customWidth="1"/>
    <col min="8" max="16384" width="9.109375" style="54"/>
  </cols>
  <sheetData>
    <row r="1" spans="1:7" ht="15.75" customHeight="1">
      <c r="A1" s="318"/>
      <c r="B1" s="318"/>
      <c r="C1" s="318"/>
      <c r="D1" s="318"/>
      <c r="E1" s="318"/>
      <c r="F1" s="318"/>
    </row>
    <row r="2" spans="1:7" ht="22.5" customHeight="1">
      <c r="A2" s="319" t="s">
        <v>829</v>
      </c>
      <c r="B2" s="319"/>
      <c r="C2" s="319"/>
      <c r="D2" s="319"/>
      <c r="E2" s="319"/>
      <c r="F2" s="260"/>
    </row>
    <row r="3" spans="1:7" ht="31.5" customHeight="1">
      <c r="A3" s="292" t="s">
        <v>1105</v>
      </c>
      <c r="B3" s="317"/>
      <c r="C3" s="292" t="s">
        <v>1102</v>
      </c>
      <c r="D3" s="292" t="s">
        <v>1103</v>
      </c>
      <c r="E3" s="292" t="s">
        <v>1570</v>
      </c>
      <c r="F3" s="295"/>
      <c r="G3" s="234"/>
    </row>
    <row r="4" spans="1:7">
      <c r="A4" s="292"/>
      <c r="B4" s="317"/>
      <c r="C4" s="292"/>
      <c r="D4" s="292"/>
      <c r="E4" s="292"/>
      <c r="F4" s="295"/>
      <c r="G4" s="235"/>
    </row>
    <row r="5" spans="1:7" ht="48.45" customHeight="1">
      <c r="A5" s="144" t="s">
        <v>249</v>
      </c>
      <c r="B5" s="145"/>
      <c r="C5" s="109" t="s">
        <v>250</v>
      </c>
      <c r="D5" s="110" t="s">
        <v>46</v>
      </c>
      <c r="E5" s="170">
        <v>110</v>
      </c>
      <c r="F5" s="261"/>
      <c r="G5" s="262"/>
    </row>
    <row r="6" spans="1:7" ht="33" customHeight="1">
      <c r="A6" s="144" t="s">
        <v>251</v>
      </c>
      <c r="B6" s="316"/>
      <c r="C6" s="109" t="s">
        <v>1131</v>
      </c>
      <c r="D6" s="110" t="s">
        <v>46</v>
      </c>
      <c r="E6" s="170">
        <v>1.5</v>
      </c>
      <c r="F6" s="261"/>
      <c r="G6" s="262"/>
    </row>
    <row r="7" spans="1:7" ht="33" customHeight="1">
      <c r="A7" s="144" t="s">
        <v>252</v>
      </c>
      <c r="B7" s="316"/>
      <c r="C7" s="109" t="s">
        <v>253</v>
      </c>
      <c r="D7" s="110" t="s">
        <v>46</v>
      </c>
      <c r="E7" s="170">
        <v>2</v>
      </c>
      <c r="F7" s="261"/>
      <c r="G7" s="262"/>
    </row>
    <row r="8" spans="1:7" ht="33" customHeight="1">
      <c r="A8" s="144" t="s">
        <v>352</v>
      </c>
      <c r="B8" s="316"/>
      <c r="C8" s="109" t="s">
        <v>353</v>
      </c>
      <c r="D8" s="110" t="s">
        <v>46</v>
      </c>
      <c r="E8" s="170">
        <v>3</v>
      </c>
      <c r="F8" s="261"/>
      <c r="G8" s="262"/>
    </row>
    <row r="9" spans="1:7" ht="48.45" customHeight="1">
      <c r="A9" s="144" t="s">
        <v>354</v>
      </c>
      <c r="B9" s="130"/>
      <c r="C9" s="109" t="s">
        <v>1136</v>
      </c>
      <c r="D9" s="110" t="s">
        <v>46</v>
      </c>
      <c r="E9" s="170">
        <v>4</v>
      </c>
      <c r="F9" s="261"/>
      <c r="G9" s="262"/>
    </row>
    <row r="10" spans="1:7" ht="48.45" customHeight="1">
      <c r="A10" s="144" t="s">
        <v>254</v>
      </c>
      <c r="B10" s="145"/>
      <c r="C10" s="109" t="s">
        <v>255</v>
      </c>
      <c r="D10" s="110" t="s">
        <v>46</v>
      </c>
      <c r="E10" s="170">
        <v>4</v>
      </c>
      <c r="F10" s="261"/>
      <c r="G10" s="262"/>
    </row>
    <row r="11" spans="1:7" ht="48.45" customHeight="1">
      <c r="A11" s="144" t="s">
        <v>256</v>
      </c>
      <c r="B11" s="145"/>
      <c r="C11" s="109" t="s">
        <v>1495</v>
      </c>
      <c r="D11" s="110" t="s">
        <v>257</v>
      </c>
      <c r="E11" s="170">
        <v>30</v>
      </c>
      <c r="F11" s="261"/>
      <c r="G11" s="262"/>
    </row>
    <row r="12" spans="1:7" ht="48.45" customHeight="1">
      <c r="A12" s="144" t="s">
        <v>258</v>
      </c>
      <c r="B12" s="145"/>
      <c r="C12" s="109" t="s">
        <v>1137</v>
      </c>
      <c r="D12" s="110" t="s">
        <v>46</v>
      </c>
      <c r="E12" s="170">
        <v>220</v>
      </c>
      <c r="F12" s="261"/>
      <c r="G12" s="262"/>
    </row>
    <row r="13" spans="1:7" ht="48.45" customHeight="1">
      <c r="A13" s="144" t="s">
        <v>259</v>
      </c>
      <c r="B13" s="146"/>
      <c r="C13" s="109" t="s">
        <v>260</v>
      </c>
      <c r="D13" s="110" t="s">
        <v>46</v>
      </c>
      <c r="E13" s="170">
        <v>1248</v>
      </c>
      <c r="F13" s="261"/>
      <c r="G13" s="262"/>
    </row>
    <row r="14" spans="1:7" ht="48.45" customHeight="1">
      <c r="A14" s="144" t="s">
        <v>261</v>
      </c>
      <c r="B14" s="146"/>
      <c r="C14" s="109" t="s">
        <v>1496</v>
      </c>
      <c r="D14" s="110" t="s">
        <v>46</v>
      </c>
      <c r="E14" s="170">
        <v>35</v>
      </c>
      <c r="F14" s="261"/>
      <c r="G14" s="262"/>
    </row>
    <row r="15" spans="1:7" ht="39.75" customHeight="1">
      <c r="A15" s="144" t="s">
        <v>262</v>
      </c>
      <c r="B15" s="145"/>
      <c r="C15" s="109" t="s">
        <v>263</v>
      </c>
      <c r="D15" s="110" t="s">
        <v>46</v>
      </c>
      <c r="E15" s="170">
        <v>6692</v>
      </c>
      <c r="F15" s="261"/>
      <c r="G15" s="262"/>
    </row>
    <row r="16" spans="1:7" ht="48.45" customHeight="1">
      <c r="A16" s="144" t="s">
        <v>264</v>
      </c>
      <c r="B16" s="145"/>
      <c r="C16" s="109" t="s">
        <v>265</v>
      </c>
      <c r="D16" s="110" t="s">
        <v>46</v>
      </c>
      <c r="E16" s="170">
        <v>6132</v>
      </c>
      <c r="F16" s="261"/>
      <c r="G16" s="262"/>
    </row>
    <row r="17" spans="1:7" ht="48.45" customHeight="1">
      <c r="A17" s="144" t="s">
        <v>266</v>
      </c>
      <c r="B17" s="146"/>
      <c r="C17" s="109" t="s">
        <v>267</v>
      </c>
      <c r="D17" s="110" t="s">
        <v>46</v>
      </c>
      <c r="E17" s="170">
        <v>4</v>
      </c>
      <c r="F17" s="261"/>
      <c r="G17" s="262"/>
    </row>
    <row r="18" spans="1:7" ht="33" customHeight="1">
      <c r="A18" s="144" t="s">
        <v>268</v>
      </c>
      <c r="B18" s="316"/>
      <c r="C18" s="109" t="s">
        <v>269</v>
      </c>
      <c r="D18" s="110" t="s">
        <v>46</v>
      </c>
      <c r="E18" s="170">
        <v>17</v>
      </c>
      <c r="F18" s="261"/>
      <c r="G18" s="262"/>
    </row>
    <row r="19" spans="1:7" ht="33" customHeight="1">
      <c r="A19" s="144" t="s">
        <v>270</v>
      </c>
      <c r="B19" s="316"/>
      <c r="C19" s="109" t="s">
        <v>271</v>
      </c>
      <c r="D19" s="110" t="s">
        <v>46</v>
      </c>
      <c r="E19" s="170">
        <v>17</v>
      </c>
      <c r="F19" s="261"/>
      <c r="G19" s="262"/>
    </row>
    <row r="20" spans="1:7" ht="48.45" customHeight="1">
      <c r="A20" s="144" t="s">
        <v>272</v>
      </c>
      <c r="B20" s="145"/>
      <c r="C20" s="109" t="s">
        <v>273</v>
      </c>
      <c r="D20" s="110" t="s">
        <v>274</v>
      </c>
      <c r="E20" s="170">
        <v>36</v>
      </c>
      <c r="F20" s="261"/>
      <c r="G20" s="262"/>
    </row>
    <row r="21" spans="1:7" ht="48.45" customHeight="1">
      <c r="A21" s="144" t="s">
        <v>275</v>
      </c>
      <c r="B21" s="146"/>
      <c r="C21" s="109" t="s">
        <v>276</v>
      </c>
      <c r="D21" s="110" t="s">
        <v>274</v>
      </c>
      <c r="E21" s="170">
        <v>250</v>
      </c>
      <c r="F21" s="261"/>
      <c r="G21" s="262"/>
    </row>
    <row r="22" spans="1:7" ht="33" customHeight="1">
      <c r="A22" s="144" t="s">
        <v>277</v>
      </c>
      <c r="B22" s="310"/>
      <c r="C22" s="109" t="s">
        <v>278</v>
      </c>
      <c r="D22" s="110" t="s">
        <v>274</v>
      </c>
      <c r="E22" s="170">
        <v>440</v>
      </c>
      <c r="F22" s="261"/>
      <c r="G22" s="262"/>
    </row>
    <row r="23" spans="1:7" ht="33" customHeight="1">
      <c r="A23" s="144" t="s">
        <v>279</v>
      </c>
      <c r="B23" s="310"/>
      <c r="C23" s="109" t="s">
        <v>280</v>
      </c>
      <c r="D23" s="110" t="s">
        <v>274</v>
      </c>
      <c r="E23" s="170">
        <v>350</v>
      </c>
      <c r="F23" s="261"/>
      <c r="G23" s="262"/>
    </row>
    <row r="24" spans="1:7" ht="33" customHeight="1">
      <c r="A24" s="144" t="s">
        <v>281</v>
      </c>
      <c r="B24" s="310"/>
      <c r="C24" s="109" t="s">
        <v>282</v>
      </c>
      <c r="D24" s="110" t="s">
        <v>274</v>
      </c>
      <c r="E24" s="170">
        <v>310</v>
      </c>
      <c r="F24" s="261"/>
      <c r="G24" s="262"/>
    </row>
    <row r="25" spans="1:7" ht="48.45" customHeight="1">
      <c r="A25" s="147">
        <v>93855030672200</v>
      </c>
      <c r="B25" s="115"/>
      <c r="C25" s="109" t="s">
        <v>748</v>
      </c>
      <c r="D25" s="110" t="s">
        <v>46</v>
      </c>
      <c r="E25" s="170">
        <v>500</v>
      </c>
      <c r="F25" s="261"/>
      <c r="G25" s="262"/>
    </row>
    <row r="26" spans="1:7" ht="117.75" customHeight="1">
      <c r="A26" s="82" t="s">
        <v>355</v>
      </c>
      <c r="B26" s="148"/>
      <c r="C26" s="149" t="s">
        <v>1133</v>
      </c>
      <c r="D26" s="150" t="s">
        <v>46</v>
      </c>
      <c r="E26" s="170">
        <v>10990</v>
      </c>
      <c r="F26" s="261"/>
      <c r="G26" s="262"/>
    </row>
    <row r="27" spans="1:7" ht="33" customHeight="1">
      <c r="A27" s="151" t="s">
        <v>341</v>
      </c>
      <c r="B27" s="146"/>
      <c r="C27" s="113" t="s">
        <v>342</v>
      </c>
      <c r="D27" s="152" t="s">
        <v>46</v>
      </c>
      <c r="E27" s="170">
        <v>94.5</v>
      </c>
      <c r="F27" s="261"/>
      <c r="G27" s="262"/>
    </row>
    <row r="28" spans="1:7" ht="33" customHeight="1">
      <c r="A28" s="151" t="s">
        <v>343</v>
      </c>
      <c r="B28" s="146"/>
      <c r="C28" s="113" t="s">
        <v>344</v>
      </c>
      <c r="D28" s="152" t="s">
        <v>46</v>
      </c>
      <c r="E28" s="170">
        <v>120</v>
      </c>
      <c r="F28" s="261"/>
      <c r="G28" s="262"/>
    </row>
    <row r="29" spans="1:7" ht="33" customHeight="1">
      <c r="A29" s="151" t="s">
        <v>345</v>
      </c>
      <c r="B29" s="146"/>
      <c r="C29" s="113" t="s">
        <v>346</v>
      </c>
      <c r="D29" s="152" t="s">
        <v>46</v>
      </c>
      <c r="E29" s="170">
        <v>120</v>
      </c>
      <c r="F29" s="261"/>
      <c r="G29" s="262"/>
    </row>
    <row r="30" spans="1:7" ht="100.05" customHeight="1">
      <c r="A30" s="151" t="s">
        <v>831</v>
      </c>
      <c r="B30" s="146"/>
      <c r="C30" s="109" t="s">
        <v>832</v>
      </c>
      <c r="D30" s="152" t="s">
        <v>46</v>
      </c>
      <c r="E30" s="170">
        <v>3750</v>
      </c>
      <c r="F30" s="261"/>
      <c r="G30" s="262"/>
    </row>
  </sheetData>
  <mergeCells count="11">
    <mergeCell ref="A1:F1"/>
    <mergeCell ref="B6:B8"/>
    <mergeCell ref="B18:B19"/>
    <mergeCell ref="B22:B24"/>
    <mergeCell ref="A3:A4"/>
    <mergeCell ref="B3:B4"/>
    <mergeCell ref="C3:C4"/>
    <mergeCell ref="D3:D4"/>
    <mergeCell ref="E3:E4"/>
    <mergeCell ref="F3:F4"/>
    <mergeCell ref="A2:E2"/>
  </mergeCells>
  <printOptions horizontalCentered="1"/>
  <pageMargins left="0.47244094488188981" right="0.47244094488188981" top="0.74803149606299213" bottom="0.47244094488188981" header="0.31496062992125984" footer="0.11811023622047245"/>
  <pageSetup scale="70" fitToHeight="0" orientation="portrait" r:id="rId1"/>
  <headerFooter differentOddEven="1" scaleWithDoc="0">
    <oddFooter>&amp;L&amp;9&amp;K4D4D4DARSECO s.r.o.
763 02  Zlín – Malenovice, Zahradní 1215&amp;C&amp;9&amp;K4D4D4DKontakt: info@arseco.cz
                &amp;K04+000www.arseco.cz&amp;R&amp;"-,Tučné"&amp;9&amp;K4D4D4DVeškeré ceny jsou uvedeny bez DPH&amp;"-,Obyčejné"
Platnost ceníku do vydání nového</oddFooter>
    <evenHeader>&amp;L&amp;G</evenHeader>
    <evenFooter>&amp;L&amp;9&amp;K4D4D4DTZB-ARSECO s.r.o.
763 02  Zlín – Malenovice, Zahradní 1215&amp;C&amp;9&amp;K4D4D4DKontakt: info@arseco.cz
                &amp;K0070C0www.tzb-arseco.cz&amp;R&amp;"-,Tučné"&amp;9&amp;K4D4D4DVeškeré ceny jsou uvedeny bez DPH&amp;"-,Obyčejné"
Platnost ceníku do vydání nového</evenFooter>
  </headerFooter>
  <rowBreaks count="1" manualBreakCount="1">
    <brk id="19" max="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27</vt:i4>
      </vt:variant>
    </vt:vector>
  </HeadingPairs>
  <TitlesOfParts>
    <vt:vector size="43" baseType="lpstr">
      <vt:lpstr>Uvodni stranka</vt:lpstr>
      <vt:lpstr>Nerezové zásobníky a ohřívače</vt:lpstr>
      <vt:lpstr>Inoxpress 304 - NEREZ</vt:lpstr>
      <vt:lpstr>Potrubí Inox 304 - NEREZ</vt:lpstr>
      <vt:lpstr>Vícevrstvé potrubí RIIFO</vt:lpstr>
      <vt:lpstr>Lisovací tvarovky RIIFO</vt:lpstr>
      <vt:lpstr>Rozdělovače podlahového topení</vt:lpstr>
      <vt:lpstr>Skříně pro rozdělovače</vt:lpstr>
      <vt:lpstr>Příslušenství pro podlah.topení</vt:lpstr>
      <vt:lpstr>Top. armatury a mosazné ventily</vt:lpstr>
      <vt:lpstr>Kulové ventily SLOVARM</vt:lpstr>
      <vt:lpstr>Mosazné závitové tvarovky</vt:lpstr>
      <vt:lpstr>Mosazné armatury</vt:lpstr>
      <vt:lpstr>Oběhová čerpadla IMP Pumps</vt:lpstr>
      <vt:lpstr>Nerezové vlnovce</vt:lpstr>
      <vt:lpstr>Poslední strana</vt:lpstr>
      <vt:lpstr>'Kulové ventily SLOVARM'!Názvy_tisku</vt:lpstr>
      <vt:lpstr>'Lisovací tvarovky RIIFO'!Názvy_tisku</vt:lpstr>
      <vt:lpstr>'Mosazné armatury'!Názvy_tisku</vt:lpstr>
      <vt:lpstr>'Mosazné závitové tvarovky'!Názvy_tisku</vt:lpstr>
      <vt:lpstr>'Nerezové vlnovce'!Názvy_tisku</vt:lpstr>
      <vt:lpstr>'Nerezové zásobníky a ohřívače'!Názvy_tisku</vt:lpstr>
      <vt:lpstr>'Oběhová čerpadla IMP Pumps'!Názvy_tisku</vt:lpstr>
      <vt:lpstr>'Poslední strana'!Názvy_tisku</vt:lpstr>
      <vt:lpstr>'Příslušenství pro podlah.topení'!Názvy_tisku</vt:lpstr>
      <vt:lpstr>'Rozdělovače podlahového topení'!Názvy_tisku</vt:lpstr>
      <vt:lpstr>'Skříně pro rozdělovače'!Názvy_tisku</vt:lpstr>
      <vt:lpstr>'Top. armatury a mosazné ventily'!Názvy_tisku</vt:lpstr>
      <vt:lpstr>'Uvodni stranka'!Názvy_tisku</vt:lpstr>
      <vt:lpstr>'Kulové ventily SLOVARM'!Oblast_tisku</vt:lpstr>
      <vt:lpstr>'Lisovací tvarovky RIIFO'!Oblast_tisku</vt:lpstr>
      <vt:lpstr>'Mosazné armatury'!Oblast_tisku</vt:lpstr>
      <vt:lpstr>'Mosazné závitové tvarovky'!Oblast_tisku</vt:lpstr>
      <vt:lpstr>'Nerezové vlnovce'!Oblast_tisku</vt:lpstr>
      <vt:lpstr>'Nerezové zásobníky a ohřívače'!Oblast_tisku</vt:lpstr>
      <vt:lpstr>'Oběhová čerpadla IMP Pumps'!Oblast_tisku</vt:lpstr>
      <vt:lpstr>'Poslední strana'!Oblast_tisku</vt:lpstr>
      <vt:lpstr>'Příslušenství pro podlah.topení'!Oblast_tisku</vt:lpstr>
      <vt:lpstr>'Rozdělovače podlahového topení'!Oblast_tisku</vt:lpstr>
      <vt:lpstr>'Skříně pro rozdělovače'!Oblast_tisku</vt:lpstr>
      <vt:lpstr>'Top. armatury a mosazné ventily'!Oblast_tisku</vt:lpstr>
      <vt:lpstr>'Uvodni stranka'!Oblast_tisku</vt:lpstr>
      <vt:lpstr>'Vícevrstvé potrubí RIIFO'!Oblast_tisku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</dc:creator>
  <cp:lastModifiedBy>Jan Bahula</cp:lastModifiedBy>
  <cp:lastPrinted>2025-04-29T10:37:58Z</cp:lastPrinted>
  <dcterms:created xsi:type="dcterms:W3CDTF">2023-08-07T05:53:14Z</dcterms:created>
  <dcterms:modified xsi:type="dcterms:W3CDTF">2025-04-30T06:25:27Z</dcterms:modified>
</cp:coreProperties>
</file>